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Justus\Förderungen\Sozialticket\2021\"/>
    </mc:Choice>
  </mc:AlternateContent>
  <bookViews>
    <workbookView xWindow="0" yWindow="0" windowWidth="28800" windowHeight="11700" tabRatio="911"/>
  </bookViews>
  <sheets>
    <sheet name="1. Allgemeine Angaben" sheetId="1" r:id="rId1"/>
    <sheet name="2. Linienbündel-Verzeichnis" sheetId="18" r:id="rId2"/>
    <sheet name="3. Vorabkalkulation" sheetId="15" r:id="rId3"/>
    <sheet name="4. Bescheinigung WP" sheetId="16" r:id="rId4"/>
    <sheet name="5. Bescheinigung Antragsteller" sheetId="17" r:id="rId5"/>
    <sheet name="6. Tarif" sheetId="14" r:id="rId6"/>
  </sheets>
  <externalReferences>
    <externalReference r:id="rId7"/>
  </externalReferences>
  <definedNames>
    <definedName name="_xlnm.Print_Area" localSheetId="0">'1. Allgemeine Angaben'!$A$1:$I$46</definedName>
    <definedName name="Z_052FB99C_6F24_4D60_B920_C3DFEB90C148_.wvu.PrintArea" localSheetId="0" hidden="1">'1. Allgemeine Angaben'!$A$1:$I$46</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5" l="1"/>
  <c r="F4" i="15"/>
  <c r="C5" i="15"/>
  <c r="C6" i="15"/>
  <c r="C7" i="15"/>
  <c r="C8" i="15"/>
  <c r="C9" i="15"/>
  <c r="C10" i="15"/>
  <c r="C11" i="15"/>
  <c r="C12" i="15"/>
  <c r="C13" i="15"/>
  <c r="C14" i="15"/>
  <c r="C15" i="15"/>
  <c r="C16" i="15"/>
  <c r="C17" i="15"/>
  <c r="C18" i="15"/>
  <c r="C4" i="15"/>
  <c r="C25" i="17"/>
  <c r="I1" i="16"/>
  <c r="L1" i="15"/>
  <c r="E1" i="18"/>
  <c r="H1" i="16" l="1"/>
  <c r="K19" i="15"/>
  <c r="J19" i="15"/>
  <c r="I19" i="15"/>
  <c r="H19" i="15"/>
  <c r="G19" i="15"/>
  <c r="D19" i="15"/>
  <c r="F18" i="15"/>
  <c r="L18" i="15" s="1"/>
  <c r="A18" i="15"/>
  <c r="F17" i="15"/>
  <c r="L17" i="15" s="1"/>
  <c r="A17" i="15"/>
  <c r="L16" i="15"/>
  <c r="F16" i="15"/>
  <c r="A16" i="15"/>
  <c r="L15" i="15"/>
  <c r="F15" i="15"/>
  <c r="A15" i="15"/>
  <c r="F14" i="15"/>
  <c r="L14" i="15" s="1"/>
  <c r="A14" i="15"/>
  <c r="L13" i="15"/>
  <c r="F13" i="15"/>
  <c r="A13" i="15"/>
  <c r="L12" i="15"/>
  <c r="F12" i="15"/>
  <c r="A12" i="15"/>
  <c r="F11" i="15"/>
  <c r="L11" i="15" s="1"/>
  <c r="A11" i="15"/>
  <c r="L10" i="15"/>
  <c r="F10" i="15"/>
  <c r="A10" i="15"/>
  <c r="L9" i="15"/>
  <c r="F9" i="15"/>
  <c r="A9" i="15"/>
  <c r="F8" i="15"/>
  <c r="L8" i="15" s="1"/>
  <c r="A8" i="15"/>
  <c r="L7" i="15"/>
  <c r="F7" i="15"/>
  <c r="A7" i="15"/>
  <c r="L6" i="15"/>
  <c r="F6" i="15"/>
  <c r="A6" i="15"/>
  <c r="L5" i="15"/>
  <c r="A5" i="15"/>
  <c r="L4" i="15"/>
  <c r="A4" i="15"/>
  <c r="F19" i="15" l="1"/>
  <c r="L19" i="15" s="1"/>
  <c r="D17" i="14"/>
  <c r="C12" i="14"/>
  <c r="D2" i="14" l="1"/>
</calcChain>
</file>

<file path=xl/sharedStrings.xml><?xml version="1.0" encoding="utf-8"?>
<sst xmlns="http://schemas.openxmlformats.org/spreadsheetml/2006/main" count="162" uniqueCount="129">
  <si>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</si>
  <si>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</si>
  <si>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</si>
  <si>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</si>
  <si>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</si>
  <si>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</si>
  <si>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</si>
  <si>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</si>
  <si>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</si>
  <si>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</si>
  <si>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</si>
  <si>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</si>
  <si>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Name des Beauftragten, wenn</t>
  </si>
  <si>
    <t>Dritte den Antrag stellen</t>
  </si>
  <si>
    <t>Inkassovollmacht</t>
  </si>
  <si>
    <t>ja</t>
  </si>
  <si>
    <t>nein</t>
  </si>
  <si>
    <t>Zustellungsvollmacht</t>
  </si>
  <si>
    <t>1.1</t>
  </si>
  <si>
    <t>1.2</t>
  </si>
  <si>
    <t>(Teil-)Linienbündel</t>
  </si>
  <si>
    <t>Zuständige Behörde</t>
  </si>
  <si>
    <t>gültig bis: Datum</t>
  </si>
  <si>
    <t>Art des Beschlusses: (Betrauung, Verkehrs- vertrag, sonstiges)</t>
  </si>
  <si>
    <t>Name Tarif:</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</si>
  <si>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</si>
  <si>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</si>
  <si>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</si>
  <si>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</si>
  <si>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</si>
  <si>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</si>
  <si>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</si>
  <si>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</si>
  <si>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</si>
  <si>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</si>
  <si>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</si>
  <si>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</si>
  <si>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</si>
  <si>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</si>
  <si>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</si>
  <si>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</si>
  <si>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</si>
  <si>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</si>
  <si>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</si>
  <si>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</si>
  <si>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Referenzticket</t>
  </si>
  <si>
    <t>Name</t>
  </si>
  <si>
    <t>Preis in €</t>
  </si>
  <si>
    <t>Tariftabelle gültig ab:</t>
  </si>
  <si>
    <t>Ermäßigung zum Referenzticket</t>
  </si>
  <si>
    <t>Anschrift/-en des Aufgabenträgers</t>
  </si>
  <si>
    <t>32756 Detmold</t>
  </si>
  <si>
    <t>Felix-Fechenbach-Str. 5</t>
  </si>
  <si>
    <t xml:space="preserve">IBAN </t>
  </si>
  <si>
    <t xml:space="preserve"> </t>
  </si>
  <si>
    <t>Antragsdatum:</t>
  </si>
  <si>
    <t>Kreis Lippe c/o KVG Lippe mbH</t>
  </si>
  <si>
    <t>Herrn Achim Oberwöhrmeier</t>
  </si>
  <si>
    <t xml:space="preserve">Anlage Tarif </t>
  </si>
  <si>
    <t>Preisstufe 4</t>
  </si>
  <si>
    <t>MobiTicket Lippe</t>
  </si>
  <si>
    <t>TVR LIP</t>
  </si>
  <si>
    <t>30 - Tage - Ticket</t>
  </si>
  <si>
    <t>WestfalenTarif Teilraum Teuto OWL</t>
  </si>
  <si>
    <t>abzgl. 4 %</t>
  </si>
  <si>
    <t>6.</t>
  </si>
  <si>
    <t>3. Vorabkalkulation *</t>
  </si>
  <si>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</si>
  <si>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</si>
  <si>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t>lfd. Nr. Antrags-Linien-bündel</t>
  </si>
  <si>
    <t>(Teil-) Linienbündel Bezeichnung **)</t>
  </si>
  <si>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</si>
  <si>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</si>
  <si>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1: </t>
    </r>
    <r>
      <rPr>
        <sz val="11"/>
        <rFont val="Calibri"/>
        <family val="2"/>
      </rPr>
      <t xml:space="preserve"> (4,99 % der "Kosten ohne Nachweis"</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</si>
  <si>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</si>
  <si>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t xml:space="preserve">im Bewilligungsjahr voraussichtlich entstehende Fahrgelderlöse "Jedermann"                   </t>
  </si>
  <si>
    <t>für das Bewilligungsjahr geschätzte gesetzliche Ausgleichsleistungen nach  § 145 SGB IX</t>
  </si>
  <si>
    <t>für das Bewilligungsjahr abgeschätzte sonstige Einnahmen und/oder sonstige beantragte bzw. erwartete Ausgleichsleistungen/ Förderungen       (ohne Ansprüche nach § 11a ÖPNG )</t>
  </si>
  <si>
    <t>Voraussichtliche Netto-Erträge im Ausbildungsverkehr</t>
  </si>
  <si>
    <t>Differenz Fahrgeld- und sonstige Einnahmen abzgl. Kosten</t>
  </si>
  <si>
    <t>A-LB I</t>
  </si>
  <si>
    <t>A-LB II</t>
  </si>
  <si>
    <t>A-LB III</t>
  </si>
  <si>
    <t>A-LB IV</t>
  </si>
  <si>
    <t>A-LB V</t>
  </si>
  <si>
    <t>A-LB VI</t>
  </si>
  <si>
    <t>A-LB VII</t>
  </si>
  <si>
    <t>A-LB VIII</t>
  </si>
  <si>
    <t>A-LB IX</t>
  </si>
  <si>
    <t>A-LB X</t>
  </si>
  <si>
    <t>A-LB XI</t>
  </si>
  <si>
    <t>A-LB XII</t>
  </si>
  <si>
    <t>A-LB XIII</t>
  </si>
  <si>
    <t>A-LB XIV</t>
  </si>
  <si>
    <t>A-LB XV</t>
  </si>
  <si>
    <t>Gesamt</t>
  </si>
  <si>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</si>
  <si>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</si>
  <si>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   (    )</t>
  </si>
  <si>
    <t xml:space="preserve">Bitte ankreuzen, wenn Folgendes zutrifft: Für das Bewilligungsjahr wurde ein Antrag nach § 11a ÖPNVG NRW gestellt. </t>
  </si>
  <si>
    <t>In diesem Fall sind sowohl die Vorab- Kosten- und Erlöskalkulation als auch die Nachkalkulation (tatsächliche Kosten und Erlöse) sowie das Testat des Wirtschaftsprüfers entbehrlich. (AV Ziff. 7.1)</t>
  </si>
  <si>
    <t xml:space="preserve">4. Bescheinigung eines Wirtschaftsprüfers oder Steuerberaters, bzw. einer vom </t>
  </si>
  <si>
    <t xml:space="preserve">Aufgabenträger anerkannten Stelle oder Person </t>
  </si>
  <si>
    <t>Die Richtigkeit der Angaben sowie die Einhaltung folgender Bedingungen</t>
  </si>
  <si>
    <t>wird bestätigt durch</t>
  </si>
  <si>
    <t xml:space="preserve">Wirtschaftsprüfer/Wirtschaftsprüfungsgesellschaft/ Steuerberater / </t>
  </si>
  <si>
    <t>Steuerberatungsgesellschaft/ Steuerbevollmächtigter / Rechnungsprüfungsamt</t>
  </si>
  <si>
    <t>Herr/Frau/Firma</t>
  </si>
  <si>
    <t>Straße, Ort</t>
  </si>
  <si>
    <t>Datum/Stempel/Unterschrift</t>
  </si>
  <si>
    <t xml:space="preserve">5. Anlagen </t>
  </si>
  <si>
    <t>Datum / Stempel</t>
  </si>
  <si>
    <t>und Unterschrift des Antragstellers</t>
  </si>
  <si>
    <t>2. Linienbündel-Verzeichnis</t>
  </si>
  <si>
    <t>Eintrag nur bei Betrauung/öDa</t>
  </si>
  <si>
    <t>zugehörige Linien (lfd. Nr) laut Linienverzeichnis</t>
  </si>
  <si>
    <t>(Teil-) Linienbündel Bezeichnung</t>
  </si>
  <si>
    <t>maßgeblicher Nahverkehrsplan</t>
  </si>
  <si>
    <t xml:space="preserve">nach § 9 Abs. 2 PBefG gebündelt </t>
  </si>
  <si>
    <t>Vorhandenes Liniennetz als LB i.w.S. nach 2.2.3.1 **) b) aV  - separate Begründung ist beizufügen</t>
  </si>
  <si>
    <t>Einzel- linie ja/nein</t>
  </si>
  <si>
    <t>Für das LB liegt ein öffentlicher Dienstleistungs- auftrag mit beihilfe-rechtlicher Überkompen-sationskontrolle  vor. Ja/nein</t>
  </si>
  <si>
    <t xml:space="preserve">gemeinwirtschaftliche Verpflichtungen, die </t>
  </si>
  <si>
    <t>bei der Beförderung von Personen mit</t>
  </si>
  <si>
    <t xml:space="preserve">dem MobiTicket Lippe (Zeitfahrausweise </t>
  </si>
  <si>
    <t>nach der Richtlinie Sozialticket 2011 NRW)</t>
  </si>
  <si>
    <t>entstehen und auf die Erfüllung</t>
  </si>
  <si>
    <t>tariflicher Verpflichtungen, die durch Anwen-</t>
  </si>
  <si>
    <t>dung von Höchsttarifen entstehen.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</si>
</sst>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44" formatCode="_-* #,##0.00\ &quot;€&quot;_-;\-* #,##0.00\ &quot;€&quot;_-;_-* &quot;-&quot;??\ &quot;€&quot;_-;_-@_-"/>
    <numFmt numFmtId="164" formatCode="#,##0\ &quot;€&quot;"/>
  </numFmts>
  <fonts count="39" x14ac:knownFonts="1">
    <font>
      <sz val="11"/>
      <color theme="1"/>
      <name val="Calibri"/>
      <family val="2"/>
      <scheme val="minor"/>
    </font>
    <font>
      <sz val="11"/>
      <color indexed="8"/>
      <name val="Calibri"/>
      <family val="2"/>
    </font>
    <font>
      <b/>
      <sz val="10"/>
      <name val="Arial"/>
      <family val="2"/>
    </font>
    <font>
      <sz val="8"/>
      <name val="Arial"/>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b/>
      <sz val="11"/>
      <color indexed="8"/>
      <name val="Calibri"/>
      <family val="2"/>
    </font>
    <font>
      <i/>
      <sz val="11"/>
      <color indexed="8"/>
      <name val="Calibri"/>
      <family val="2"/>
    </font>
    <font>
      <sz val="9"/>
      <color indexed="8"/>
      <name val="Calibri"/>
      <family val="2"/>
    </font>
    <font>
      <b/>
      <sz val="12"/>
      <color indexed="8"/>
      <name val="Calibri"/>
      <family val="2"/>
    </font>
    <font>
      <b/>
      <sz val="11"/>
      <name val="Calibri"/>
      <family val="2"/>
    </font>
    <font>
      <sz val="11"/>
      <name val="Calibri"/>
      <family val="2"/>
    </font>
    <font>
      <b/>
      <sz val="12"/>
      <name val="Calibri"/>
      <family val="2"/>
    </font>
    <font>
      <sz val="11"/>
      <color indexed="10"/>
      <name val="Calibri"/>
      <family val="2"/>
    </font>
    <font>
      <b/>
      <sz val="11"/>
      <color theme="1"/>
      <name val="Calibri"/>
      <family val="2"/>
      <scheme val="minor"/>
    </font>
    <font>
      <sz val="11"/>
      <color rgb="FFFF0000"/>
      <name val="Calibri"/>
      <family val="2"/>
      <scheme val="minor"/>
    </font>
    <font>
      <sz val="12"/>
      <color theme="1"/>
      <name val="Calibri"/>
      <family val="2"/>
      <scheme val="minor"/>
    </font>
    <font>
      <b/>
      <sz val="10"/>
      <color theme="1"/>
      <name val="Arial"/>
      <family val="2"/>
    </font>
    <font>
      <sz val="12"/>
      <color theme="1"/>
      <name val="Arial"/>
      <family val="2"/>
    </font>
    <font>
      <sz val="8"/>
      <color theme="1"/>
      <name val="Arial"/>
      <family val="2"/>
    </font>
    <font>
      <sz val="9"/>
      <color theme="1"/>
      <name val="Arial"/>
      <family val="2"/>
    </font>
    <font>
      <sz val="11"/>
      <name val="Calibri"/>
      <family val="2"/>
      <scheme val="minor"/>
    </font>
    <font>
      <b/>
      <u/>
      <sz val="14"/>
      <color indexed="8"/>
      <name val="Calibri"/>
      <family val="2"/>
    </font>
    <font>
      <b/>
      <sz val="12"/>
      <color indexed="12"/>
      <name val="Calibri"/>
      <family val="2"/>
    </font>
    <font>
      <b/>
      <sz val="11"/>
      <color rgb="FF3F3F3F"/>
      <name val="Calibri"/>
      <family val="2"/>
      <scheme val="minor"/>
    </font>
    <font>
      <u/>
      <sz val="11"/>
      <color indexed="10"/>
      <name val="Calibri"/>
      <family val="2"/>
    </font>
    <font>
      <b/>
      <sz val="10"/>
      <color indexed="8"/>
      <name val="Calibri"/>
      <family val="2"/>
      <scheme val="minor"/>
    </font>
    <font>
      <sz val="10"/>
      <color theme="1"/>
      <name val="Calibri"/>
      <family val="2"/>
      <scheme val="minor"/>
    </font>
    <font>
      <sz val="10"/>
      <color indexed="8"/>
      <name val="Calibri"/>
      <family val="2"/>
    </font>
    <font>
      <vertAlign val="superscript"/>
      <sz val="10"/>
      <color indexed="8"/>
      <name val="Calibri"/>
      <family val="2"/>
    </font>
    <font>
      <b/>
      <sz val="10"/>
      <color indexed="8"/>
      <name val="Calibri"/>
      <family val="2"/>
    </font>
    <font>
      <b/>
      <sz val="12"/>
      <color theme="1"/>
      <name val="Calibri"/>
      <family val="2"/>
      <scheme val="minor"/>
    </font>
    <font>
      <b/>
      <sz val="11"/>
      <name val="Calibri"/>
      <family val="2"/>
      <scheme val="minor"/>
    </font>
    <font>
      <sz val="11"/>
      <color indexed="8"/>
      <name val="Symbol"/>
      <family val="1"/>
      <charset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F2F2F2"/>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44" fontId="1" fillId="0" borderId="0" applyFont="0" applyFill="0" applyBorder="0" applyAlignment="0" applyProtection="0"/>
    <xf numFmtId="0" fontId="28" fillId="6" borderId="20" applyNumberFormat="0" applyAlignment="0" applyProtection="0"/>
  </cellStyleXfs>
  <cellXfs count="175">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4"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4"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1" fontId="7"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8"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8" fillId="2" borderId="0" xfId="0" applyFont="1" applyFill="1" applyAlignment="1">
      <alignment vertical="center" wrapText="1"/>
    </xf>
    <xf numFmtId="0" fontId="3" fillId="2" borderId="0" xfId="0" applyFont="1" applyFill="1" applyAlignment="1">
      <alignment vertical="center"/>
    </xf>
    <xf numFmtId="0" fontId="3" fillId="2" borderId="2" xfId="0" applyFont="1" applyFill="1" applyBorder="1" applyAlignment="1" applyProtection="1">
      <alignment horizontal="center" vertical="center"/>
    </xf>
    <xf numFmtId="49" fontId="8" fillId="2" borderId="0" xfId="0" applyNumberFormat="1" applyFont="1" applyFill="1" applyAlignment="1">
      <alignment horizontal="center" vertical="center"/>
    </xf>
    <xf numFmtId="0" fontId="0" fillId="2" borderId="0" xfId="0" applyFill="1" applyBorder="1" applyAlignment="1" applyProtection="1">
      <alignment vertical="center"/>
      <protection locked="0"/>
    </xf>
    <xf numFmtId="0" fontId="11" fillId="0" borderId="0" xfId="0" applyFont="1" applyAlignment="1">
      <alignment horizontal="center"/>
    </xf>
    <xf numFmtId="0" fontId="13" fillId="0" borderId="0" xfId="0" applyFont="1"/>
    <xf numFmtId="0" fontId="0" fillId="0" borderId="0" xfId="0" applyBorder="1" applyAlignment="1">
      <alignment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12" fillId="3" borderId="3" xfId="0" applyFont="1" applyFill="1" applyBorder="1" applyProtection="1">
      <protection locked="0"/>
    </xf>
    <xf numFmtId="0" fontId="12" fillId="3" borderId="7" xfId="0" applyFont="1" applyFill="1" applyBorder="1" applyProtection="1">
      <protection locked="0"/>
    </xf>
    <xf numFmtId="0" fontId="12" fillId="3" borderId="11" xfId="0" applyFont="1" applyFill="1" applyBorder="1" applyProtection="1">
      <protection locked="0"/>
    </xf>
    <xf numFmtId="0" fontId="12" fillId="3" borderId="12" xfId="0" applyFont="1" applyFill="1" applyBorder="1" applyProtection="1">
      <protection locked="0"/>
    </xf>
    <xf numFmtId="0" fontId="12" fillId="3" borderId="13" xfId="0" applyFont="1" applyFill="1" applyBorder="1" applyProtection="1">
      <protection locked="0"/>
    </xf>
    <xf numFmtId="0" fontId="0" fillId="3" borderId="10" xfId="0" applyFill="1" applyBorder="1" applyAlignment="1" applyProtection="1">
      <alignment horizontal="center" vertical="center"/>
      <protection locked="0"/>
    </xf>
    <xf numFmtId="0" fontId="17" fillId="0" borderId="0" xfId="0" applyFont="1" applyAlignment="1">
      <alignment vertical="center"/>
    </xf>
    <xf numFmtId="0" fontId="0" fillId="0" borderId="0" xfId="0" applyAlignment="1">
      <alignment horizontal="right"/>
    </xf>
    <xf numFmtId="0" fontId="19" fillId="0" borderId="0" xfId="0" applyFont="1" applyAlignment="1">
      <alignment vertical="center"/>
    </xf>
    <xf numFmtId="0" fontId="21" fillId="0" borderId="0" xfId="0" applyFont="1" applyAlignment="1">
      <alignment vertical="center"/>
    </xf>
    <xf numFmtId="14" fontId="23" fillId="0" borderId="0" xfId="0" applyNumberFormat="1" applyFont="1" applyAlignment="1">
      <alignment horizontal="left"/>
    </xf>
    <xf numFmtId="0" fontId="24" fillId="0" borderId="0" xfId="0" applyFont="1"/>
    <xf numFmtId="14" fontId="24" fillId="0" borderId="0" xfId="0" applyNumberFormat="1" applyFont="1" applyAlignment="1">
      <alignment horizontal="left"/>
    </xf>
    <xf numFmtId="0" fontId="23" fillId="0" borderId="0" xfId="0" applyFont="1" applyAlignment="1">
      <alignment horizontal="right"/>
    </xf>
    <xf numFmtId="49" fontId="10" fillId="4" borderId="0" xfId="0" applyNumberFormat="1" applyFont="1" applyFill="1" applyAlignment="1">
      <alignment vertical="center"/>
    </xf>
    <xf numFmtId="0" fontId="0" fillId="4" borderId="0" xfId="0" applyFill="1" applyAlignment="1">
      <alignment vertical="center"/>
    </xf>
    <xf numFmtId="49" fontId="14" fillId="4" borderId="3" xfId="0" applyNumberFormat="1" applyFont="1" applyFill="1" applyBorder="1" applyAlignment="1">
      <alignment horizontal="center" vertical="center"/>
    </xf>
    <xf numFmtId="49" fontId="0" fillId="4" borderId="0" xfId="0" applyNumberFormat="1" applyFill="1" applyAlignment="1">
      <alignment vertical="center"/>
    </xf>
    <xf numFmtId="0" fontId="0" fillId="4" borderId="0" xfId="0" applyFill="1" applyBorder="1" applyAlignment="1">
      <alignment vertical="center"/>
    </xf>
    <xf numFmtId="49" fontId="15" fillId="4" borderId="4" xfId="0" applyNumberFormat="1" applyFont="1" applyFill="1" applyBorder="1" applyAlignment="1">
      <alignment vertical="center"/>
    </xf>
    <xf numFmtId="49" fontId="15" fillId="4" borderId="3" xfId="0" applyNumberFormat="1" applyFont="1" applyFill="1" applyBorder="1" applyAlignment="1">
      <alignment vertical="center"/>
    </xf>
    <xf numFmtId="49" fontId="0" fillId="4" borderId="3" xfId="0" applyNumberFormat="1" applyFill="1" applyBorder="1" applyAlignment="1">
      <alignment vertical="center"/>
    </xf>
    <xf numFmtId="49" fontId="18" fillId="4" borderId="0" xfId="0" applyNumberFormat="1" applyFont="1" applyFill="1" applyAlignment="1">
      <alignment horizontal="left"/>
    </xf>
    <xf numFmtId="10" fontId="0" fillId="4" borderId="3" xfId="0" applyNumberFormat="1" applyFont="1" applyFill="1" applyBorder="1" applyAlignment="1">
      <alignment horizontal="right" vertical="center"/>
    </xf>
    <xf numFmtId="0" fontId="0" fillId="4" borderId="5" xfId="0" applyFill="1" applyBorder="1" applyAlignment="1">
      <alignment horizontal="right" vertical="center"/>
    </xf>
    <xf numFmtId="0" fontId="0" fillId="4" borderId="0" xfId="0" applyFill="1" applyAlignment="1">
      <alignment horizontal="right" vertical="center"/>
    </xf>
    <xf numFmtId="14" fontId="10" fillId="5" borderId="14" xfId="0" applyNumberFormat="1" applyFont="1" applyFill="1" applyBorder="1" applyAlignment="1">
      <alignment horizontal="right" vertical="center"/>
    </xf>
    <xf numFmtId="0" fontId="0" fillId="4" borderId="0" xfId="0" applyFill="1" applyBorder="1" applyAlignment="1">
      <alignment horizontal="right" vertical="center"/>
    </xf>
    <xf numFmtId="0" fontId="0" fillId="4" borderId="2" xfId="0" applyFill="1" applyBorder="1" applyAlignment="1">
      <alignment horizontal="right" vertical="center"/>
    </xf>
    <xf numFmtId="2" fontId="0" fillId="4" borderId="3" xfId="0" applyNumberFormat="1" applyFont="1" applyFill="1" applyBorder="1" applyAlignment="1">
      <alignment horizontal="right" vertical="center"/>
    </xf>
    <xf numFmtId="0" fontId="0" fillId="4" borderId="0" xfId="0" applyFill="1" applyAlignment="1">
      <alignment horizontal="right"/>
    </xf>
    <xf numFmtId="14" fontId="10" fillId="5" borderId="19" xfId="0" applyNumberFormat="1" applyFont="1" applyFill="1" applyBorder="1" applyAlignment="1">
      <alignment horizontal="right" vertical="center"/>
    </xf>
    <xf numFmtId="0" fontId="0" fillId="4" borderId="3" xfId="0" applyFill="1" applyBorder="1" applyAlignment="1">
      <alignment horizontal="right" vertical="center" wrapText="1"/>
    </xf>
    <xf numFmtId="2" fontId="0" fillId="4" borderId="3" xfId="0" applyNumberFormat="1" applyFill="1" applyBorder="1" applyAlignment="1">
      <alignment horizontal="right" vertical="center"/>
    </xf>
    <xf numFmtId="0" fontId="26" fillId="4" borderId="0" xfId="0" applyFont="1" applyFill="1" applyAlignment="1">
      <alignment horizontal="left" vertical="center"/>
    </xf>
    <xf numFmtId="49" fontId="27" fillId="4" borderId="3" xfId="0" applyNumberFormat="1" applyFont="1" applyFill="1" applyBorder="1" applyAlignment="1">
      <alignment horizontal="left" vertical="center"/>
    </xf>
    <xf numFmtId="0" fontId="0" fillId="4" borderId="7" xfId="0" applyFill="1" applyBorder="1" applyAlignment="1">
      <alignment vertical="center"/>
    </xf>
    <xf numFmtId="0" fontId="0" fillId="4" borderId="3" xfId="0" applyFill="1" applyBorder="1" applyAlignment="1">
      <alignment horizontal="righ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left"/>
    </xf>
    <xf numFmtId="0" fontId="0" fillId="0" borderId="8" xfId="0" applyFill="1" applyBorder="1"/>
    <xf numFmtId="0" fontId="0" fillId="0" borderId="0" xfId="0" applyAlignment="1">
      <alignment horizontal="left"/>
    </xf>
    <xf numFmtId="0" fontId="15" fillId="4" borderId="3" xfId="0" applyFont="1" applyFill="1" applyBorder="1" applyAlignment="1">
      <alignment horizontal="center" wrapText="1"/>
    </xf>
    <xf numFmtId="0" fontId="1" fillId="0" borderId="3" xfId="0" applyFont="1" applyBorder="1" applyAlignment="1">
      <alignment horizontal="center" wrapText="1"/>
    </xf>
    <xf numFmtId="0" fontId="0" fillId="0" borderId="3" xfId="0" applyBorder="1" applyAlignment="1">
      <alignment horizontal="center"/>
    </xf>
    <xf numFmtId="0" fontId="0" fillId="0" borderId="3" xfId="0" applyBorder="1"/>
    <xf numFmtId="0" fontId="12" fillId="4" borderId="3" xfId="0" applyFont="1" applyFill="1" applyBorder="1" applyAlignment="1" applyProtection="1">
      <alignment horizontal="left"/>
      <protection locked="0"/>
    </xf>
    <xf numFmtId="42" fontId="1" fillId="3" borderId="3" xfId="2" applyNumberFormat="1" applyFont="1" applyFill="1" applyBorder="1" applyAlignment="1" applyProtection="1">
      <alignment horizontal="right"/>
      <protection locked="0"/>
    </xf>
    <xf numFmtId="164" fontId="1" fillId="3" borderId="3" xfId="2" applyNumberFormat="1" applyFont="1" applyFill="1" applyBorder="1" applyAlignment="1" applyProtection="1">
      <alignment horizontal="center"/>
      <protection locked="0"/>
    </xf>
    <xf numFmtId="44" fontId="1" fillId="0" borderId="3" xfId="2" applyFont="1" applyFill="1" applyBorder="1" applyAlignment="1" applyProtection="1">
      <alignment horizontal="right"/>
    </xf>
    <xf numFmtId="44" fontId="1" fillId="3" borderId="3" xfId="2" applyNumberFormat="1" applyFont="1" applyFill="1" applyBorder="1" applyAlignment="1" applyProtection="1">
      <alignment horizontal="right"/>
      <protection locked="0"/>
    </xf>
    <xf numFmtId="44" fontId="11" fillId="0" borderId="3" xfId="2" applyNumberFormat="1" applyFont="1" applyBorder="1" applyAlignment="1" applyProtection="1">
      <alignment horizontal="right" wrapText="1"/>
    </xf>
    <xf numFmtId="0" fontId="10" fillId="0" borderId="3" xfId="0" applyFont="1" applyBorder="1"/>
    <xf numFmtId="44" fontId="10" fillId="0" borderId="3" xfId="2" applyFont="1" applyBorder="1"/>
    <xf numFmtId="42" fontId="10" fillId="0" borderId="3" xfId="2" applyNumberFormat="1" applyFont="1" applyBorder="1"/>
    <xf numFmtId="164" fontId="10" fillId="0" borderId="3" xfId="2" applyNumberFormat="1" applyFont="1" applyBorder="1" applyProtection="1">
      <protection locked="0"/>
    </xf>
    <xf numFmtId="44" fontId="10" fillId="0" borderId="3" xfId="2" applyFont="1" applyFill="1" applyBorder="1" applyAlignment="1" applyProtection="1">
      <alignment horizontal="right"/>
    </xf>
    <xf numFmtId="44" fontId="10" fillId="0" borderId="3" xfId="2" applyNumberFormat="1" applyFont="1" applyFill="1" applyBorder="1" applyAlignment="1" applyProtection="1">
      <alignment horizontal="right"/>
      <protection locked="0"/>
    </xf>
    <xf numFmtId="44" fontId="10" fillId="0" borderId="5" xfId="2" applyNumberFormat="1" applyFont="1" applyBorder="1" applyProtection="1"/>
    <xf numFmtId="0" fontId="30" fillId="0" borderId="0" xfId="0" applyFont="1" applyBorder="1" applyAlignment="1">
      <alignment horizontal="right"/>
    </xf>
    <xf numFmtId="0" fontId="31" fillId="0" borderId="0" xfId="0" applyFont="1"/>
    <xf numFmtId="0" fontId="31" fillId="0" borderId="0" xfId="0" applyFont="1" applyAlignment="1">
      <alignment horizontal="right"/>
    </xf>
    <xf numFmtId="0" fontId="32" fillId="0" borderId="0" xfId="0" applyFont="1" applyFill="1" applyBorder="1"/>
    <xf numFmtId="44" fontId="34" fillId="0" borderId="0" xfId="2" applyFont="1" applyBorder="1"/>
    <xf numFmtId="0" fontId="31" fillId="0" borderId="0" xfId="0" applyFont="1" applyBorder="1"/>
    <xf numFmtId="4" fontId="28" fillId="6" borderId="3" xfId="3" applyNumberFormat="1" applyBorder="1"/>
    <xf numFmtId="0" fontId="35" fillId="7" borderId="0" xfId="0" applyFont="1" applyFill="1"/>
    <xf numFmtId="0" fontId="35" fillId="7" borderId="0" xfId="0" applyFont="1" applyFill="1" applyAlignment="1">
      <alignment horizontal="right"/>
    </xf>
    <xf numFmtId="0" fontId="31" fillId="7" borderId="0" xfId="0" applyFont="1" applyFill="1"/>
    <xf numFmtId="0" fontId="36" fillId="7" borderId="0" xfId="0" applyFont="1" applyFill="1"/>
    <xf numFmtId="0" fontId="25" fillId="7" borderId="0" xfId="0" applyFont="1" applyFill="1"/>
    <xf numFmtId="0" fontId="25" fillId="7" borderId="0" xfId="0" applyFont="1" applyFill="1" applyAlignment="1">
      <alignment horizontal="right"/>
    </xf>
    <xf numFmtId="0" fontId="25" fillId="0" borderId="0" xfId="0" applyFont="1" applyFill="1"/>
    <xf numFmtId="0" fontId="37" fillId="0" borderId="0" xfId="0" applyFont="1" applyAlignment="1">
      <alignment horizontal="left" vertical="center" indent="7"/>
    </xf>
    <xf numFmtId="0" fontId="37" fillId="0" borderId="0" xfId="0" applyFont="1" applyAlignment="1">
      <alignment horizontal="right" vertical="center" indent="7"/>
    </xf>
    <xf numFmtId="0" fontId="2" fillId="2" borderId="0" xfId="0" applyFont="1" applyFill="1" applyAlignment="1">
      <alignment horizontal="center" vertical="center"/>
    </xf>
    <xf numFmtId="0" fontId="38" fillId="2" borderId="0" xfId="0" applyFont="1" applyFill="1" applyAlignment="1">
      <alignment horizontal="left" vertical="center"/>
    </xf>
    <xf numFmtId="14" fontId="0" fillId="2" borderId="1" xfId="0" applyNumberFormat="1" applyFill="1" applyBorder="1" applyAlignment="1" applyProtection="1">
      <alignment horizontal="left" vertical="center"/>
      <protection locked="0"/>
    </xf>
    <xf numFmtId="0" fontId="1" fillId="0" borderId="4" xfId="0" applyFont="1" applyBorder="1" applyAlignment="1">
      <alignment horizontal="center" wrapText="1"/>
    </xf>
    <xf numFmtId="0" fontId="1" fillId="0" borderId="24" xfId="0" applyFont="1" applyBorder="1" applyAlignment="1">
      <alignment horizontal="center" wrapText="1"/>
    </xf>
    <xf numFmtId="0" fontId="1" fillId="0" borderId="11" xfId="0" applyFont="1" applyBorder="1" applyAlignment="1">
      <alignment horizontal="center" wrapText="1"/>
    </xf>
    <xf numFmtId="0" fontId="1" fillId="0" borderId="7" xfId="0" applyFont="1" applyBorder="1" applyAlignment="1">
      <alignment horizontal="center" textRotation="180"/>
    </xf>
    <xf numFmtId="0" fontId="1" fillId="0" borderId="3" xfId="0" applyFont="1" applyBorder="1" applyAlignment="1">
      <alignment horizontal="center" textRotation="180"/>
    </xf>
    <xf numFmtId="0" fontId="0" fillId="0" borderId="3" xfId="0" applyBorder="1" applyAlignment="1">
      <alignment horizontal="left"/>
    </xf>
    <xf numFmtId="0" fontId="12" fillId="3" borderId="4" xfId="0" applyFont="1" applyFill="1" applyBorder="1" applyProtection="1">
      <protection locked="0"/>
    </xf>
    <xf numFmtId="0" fontId="12" fillId="3" borderId="24" xfId="0" applyFont="1" applyFill="1" applyBorder="1" applyProtection="1">
      <protection locked="0"/>
    </xf>
    <xf numFmtId="0" fontId="12" fillId="3" borderId="25" xfId="0" applyFont="1" applyFill="1" applyBorder="1" applyProtection="1">
      <protection locked="0"/>
    </xf>
    <xf numFmtId="0" fontId="6" fillId="4" borderId="0" xfId="0" applyFont="1" applyFill="1" applyAlignment="1">
      <alignment vertical="center"/>
    </xf>
    <xf numFmtId="0" fontId="6" fillId="4" borderId="0" xfId="0" applyFont="1" applyFill="1" applyAlignment="1" applyProtection="1">
      <alignment vertical="center"/>
      <protection locked="0"/>
    </xf>
    <xf numFmtId="0" fontId="0" fillId="3" borderId="4"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6"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49" fontId="9" fillId="3" borderId="4" xfId="1" applyNumberFormat="1" applyFill="1" applyBorder="1" applyAlignment="1" applyProtection="1">
      <alignment horizontal="left" vertical="center"/>
      <protection locked="0"/>
    </xf>
    <xf numFmtId="0" fontId="0" fillId="0" borderId="17" xfId="0" applyBorder="1" applyAlignment="1"/>
    <xf numFmtId="14" fontId="22" fillId="3" borderId="4" xfId="0" applyNumberFormat="1" applyFont="1" applyFill="1" applyBorder="1" applyAlignment="1" applyProtection="1">
      <alignment horizontal="right" vertical="center" wrapText="1"/>
      <protection locked="0"/>
    </xf>
    <xf numFmtId="14" fontId="22" fillId="3" borderId="7" xfId="0" applyNumberFormat="1" applyFont="1" applyFill="1" applyBorder="1" applyAlignment="1" applyProtection="1">
      <alignment horizontal="right" vertical="center" wrapText="1"/>
      <protection locked="0"/>
    </xf>
    <xf numFmtId="0" fontId="0" fillId="0" borderId="16"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4" borderId="6"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20" fillId="3" borderId="16" xfId="0" applyFont="1" applyFill="1" applyBorder="1" applyAlignment="1" applyProtection="1">
      <alignment horizontal="left" vertical="center" wrapText="1"/>
      <protection locked="0"/>
    </xf>
    <xf numFmtId="0" fontId="20" fillId="3" borderId="17"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9" xfId="0"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15" xfId="0" applyFont="1" applyBorder="1" applyAlignment="1">
      <alignment horizontal="left"/>
    </xf>
    <xf numFmtId="0" fontId="10" fillId="0" borderId="7" xfId="0" applyFont="1" applyBorder="1" applyAlignment="1">
      <alignment horizontal="left"/>
    </xf>
    <xf numFmtId="49" fontId="0" fillId="0" borderId="0" xfId="0" applyNumberFormat="1" applyAlignment="1"/>
    <xf numFmtId="0" fontId="0" fillId="0" borderId="1" xfId="0" applyBorder="1" applyAlignment="1">
      <alignment horizontal="center"/>
    </xf>
    <xf numFmtId="0" fontId="38" fillId="2" borderId="0" xfId="0" applyFont="1" applyFill="1" applyAlignment="1">
      <alignment horizontal="left" vertical="center"/>
    </xf>
    <xf numFmtId="0" fontId="2" fillId="2" borderId="0" xfId="0" applyFont="1" applyFill="1" applyAlignment="1">
      <alignment horizontal="center" vertical="center"/>
    </xf>
    <xf numFmtId="0" fontId="0" fillId="2" borderId="1"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7" xfId="0" applyFill="1" applyBorder="1" applyAlignment="1" applyProtection="1">
      <alignment horizontal="center" vertical="top"/>
      <protection locked="0"/>
    </xf>
    <xf numFmtId="0" fontId="2" fillId="2" borderId="0" xfId="0" applyFont="1" applyFill="1" applyAlignment="1">
      <alignment horizontal="left" vertical="center"/>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49" fontId="14" fillId="4" borderId="16" xfId="0" applyNumberFormat="1" applyFont="1" applyFill="1" applyBorder="1" applyAlignment="1">
      <alignment horizontal="center" vertical="center"/>
    </xf>
    <xf numFmtId="49" fontId="14" fillId="4" borderId="18" xfId="0" applyNumberFormat="1" applyFont="1" applyFill="1" applyBorder="1" applyAlignment="1">
      <alignment horizontal="center" vertical="center"/>
    </xf>
    <xf numFmtId="0" fontId="6" fillId="4" borderId="0" xfId="0" applyFont="1" applyFill="1" applyAlignment="1">
      <alignment horizontal="right" vertical="center"/>
    </xf>
    <xf numFmtId="0" fontId="25" fillId="4" borderId="0" xfId="0" applyFont="1" applyFill="1" applyAlignment="1">
      <alignment vertical="center"/>
    </xf>
  </cellXfs>
  <cellStyles count="4">
    <cellStyle name="Ausgabe" xfId="3" builtinId="21"/>
    <cellStyle name="Link" xfId="1" builtinId="8"/>
    <cellStyle name="Standard" xfId="0" builtinId="0"/>
    <cellStyle name="Währung 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2" name="Textfeld 1"/>
        <xdr:cNvSpPr txBox="1"/>
      </xdr:nvSpPr>
      <xdr:spPr>
        <a:xfrm>
          <a:off x="295275" y="1266826"/>
          <a:ext cx="5261617" cy="4918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7.5.1.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3811</xdr:colOff>
      <xdr:row>1</xdr:row>
      <xdr:rowOff>85725</xdr:rowOff>
    </xdr:from>
    <xdr:ext cx="5884530" cy="1609725"/>
    <xdr:sp macro="" textlink="">
      <xdr:nvSpPr>
        <xdr:cNvPr id="2" name="Textfeld 1"/>
        <xdr:cNvSpPr txBox="1"/>
      </xdr:nvSpPr>
      <xdr:spPr>
        <a:xfrm>
          <a:off x="3811" y="276225"/>
          <a:ext cx="5884530" cy="1609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133350</xdr:colOff>
      <xdr:row>2</xdr:row>
      <xdr:rowOff>38100</xdr:rowOff>
    </xdr:from>
    <xdr:to>
      <xdr:col>7</xdr:col>
      <xdr:colOff>678199</xdr:colOff>
      <xdr:row>24</xdr:row>
      <xdr:rowOff>200024</xdr:rowOff>
    </xdr:to>
    <xdr:sp macro="" textlink="">
      <xdr:nvSpPr>
        <xdr:cNvPr id="3" name="Textfeld 2"/>
        <xdr:cNvSpPr txBox="1">
          <a:spLocks noChangeArrowheads="1"/>
        </xdr:cNvSpPr>
      </xdr:nvSpPr>
      <xdr:spPr bwMode="auto">
        <a:xfrm>
          <a:off x="133350" y="2162175"/>
          <a:ext cx="5878849" cy="4743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Calibri"/>
              <a:cs typeface="Calibri"/>
            </a:rPr>
            <a:t>Es wird versichert</a:t>
          </a:r>
          <a:r>
            <a:rPr lang="de-DE" sz="1100" b="0" i="0" u="none" strike="noStrike" baseline="0">
              <a:solidFill>
                <a:srgbClr val="00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a:t>
          </a:r>
        </a:p>
        <a:p>
          <a:pPr algn="l" rtl="0">
            <a:defRPr sz="1000"/>
          </a:pPr>
          <a:r>
            <a:rPr lang="de-DE" sz="1100" b="0" i="0" u="none" strike="noStrike" baseline="0">
              <a:solidFill>
                <a:srgbClr val="000000"/>
              </a:solidFill>
              <a:latin typeface="Calibri"/>
              <a:cs typeface="Calibri"/>
            </a:rPr>
            <a:t>    überschritten werden (siehe 3.1)</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die vorgegebene Mindestermäßigung (siehe 3.3) eingehalten wird.</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a:t>
          </a:r>
        </a:p>
        <a:p>
          <a:pPr algn="l" rtl="0">
            <a:defRPr sz="1000"/>
          </a:pPr>
          <a:r>
            <a:rPr lang="de-DE" sz="1100" b="0" i="0" u="none" strike="noStrike" baseline="0">
              <a:solidFill>
                <a:srgbClr val="000000"/>
              </a:solidFill>
              <a:latin typeface="Calibri"/>
              <a:cs typeface="Calibri"/>
            </a:rPr>
            <a:t>    Zustimmung der Behörde im Einzelfall vorliegt (siehe 3.2)</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a:t>
          </a:r>
        </a:p>
        <a:p>
          <a:pPr algn="l" rtl="0">
            <a:defRPr sz="1000"/>
          </a:pPr>
          <a:r>
            <a:rPr lang="de-DE" sz="1100" b="0" i="0" u="none" strike="noStrike" baseline="0">
              <a:solidFill>
                <a:srgbClr val="000000"/>
              </a:solidFill>
              <a:latin typeface="Calibri"/>
              <a:cs typeface="Calibri"/>
            </a:rPr>
            <a:t>    Linienverkehre im Bewilligungsjahr gemäß den ihm erteilten personenbeförderungsrechtlichen  </a:t>
          </a:r>
        </a:p>
        <a:p>
          <a:pPr algn="l" rtl="0">
            <a:defRPr sz="1000"/>
          </a:pPr>
          <a:r>
            <a:rPr lang="de-DE" sz="1100" b="0" i="0" u="none" strike="noStrike" baseline="0">
              <a:solidFill>
                <a:srgbClr val="000000"/>
              </a:solidFill>
              <a:latin typeface="Calibri"/>
              <a:cs typeface="Calibri"/>
            </a:rPr>
            <a:t>    Genehmigungen bzw. Erlaubnissen einschließlich Zustimmungen zum Fahrplan durchführt werden.</a:t>
          </a:r>
        </a:p>
        <a:p>
          <a:pPr algn="l" rtl="0">
            <a:defRPr sz="1000"/>
          </a:pPr>
          <a:endParaRPr lang="de-DE" sz="1100" b="0" i="0" u="none" strike="noStrike" baseline="0">
            <a:solidFill>
              <a:srgbClr val="000000"/>
            </a:solidFill>
            <a:effectLst/>
            <a:latin typeface="Calibri"/>
            <a:ea typeface="+mn-ea"/>
            <a:cs typeface="Calibri"/>
          </a:endParaRPr>
        </a:p>
        <a:p>
          <a:pPr marL="171450" indent="-171450" rtl="0">
            <a:buSzPct val="110000"/>
            <a:buFont typeface="Arial" panose="020B0604020202020204" pitchFamily="34" charset="0"/>
            <a:buChar char="•"/>
          </a:pPr>
          <a:r>
            <a:rPr lang="de-DE" sz="1100" b="0" i="0" baseline="0">
              <a:effectLst/>
              <a:latin typeface="+mn-lt"/>
              <a:ea typeface="+mn-ea"/>
              <a:cs typeface="+mn-cs"/>
            </a:rPr>
            <a:t>dass das beantragende Unternehmen das MobiTicket Lippe bei seinen Verkehren anwendet.</a:t>
          </a:r>
        </a:p>
        <a:p>
          <a:pPr rtl="0"/>
          <a:endParaRPr lang="de-DE">
            <a:effectLst/>
          </a:endParaRPr>
        </a:p>
        <a:p>
          <a:pPr marL="171450" indent="-171450" rtl="0">
            <a:buFont typeface="Arial" panose="020B0604020202020204" pitchFamily="34" charset="0"/>
            <a:buChar char="•"/>
          </a:pPr>
          <a:r>
            <a:rPr lang="de-DE" sz="1100" b="0" i="0" baseline="0">
              <a:effectLst/>
              <a:latin typeface="+mn-lt"/>
              <a:ea typeface="+mn-ea"/>
              <a:cs typeface="+mn-cs"/>
            </a:rPr>
            <a:t>dass die Mittel ausschließlich für Zwecke der Finanzierung des Sozialtickets verwendet werden,   </a:t>
          </a:r>
        </a:p>
        <a:p>
          <a:pPr rtl="0"/>
          <a:r>
            <a:rPr lang="de-DE" sz="1100" b="0" i="0" baseline="0">
              <a:effectLst/>
              <a:latin typeface="+mn-lt"/>
              <a:ea typeface="+mn-ea"/>
              <a:cs typeface="+mn-cs"/>
            </a:rPr>
            <a:t>     indem die vom Land gewährte Zuwendung vollständig Preis senkend oder zur Deckung der durch   </a:t>
          </a:r>
        </a:p>
        <a:p>
          <a:pPr rtl="0"/>
          <a:r>
            <a:rPr lang="de-DE" sz="1100" b="0" i="0" baseline="0">
              <a:effectLst/>
              <a:latin typeface="+mn-lt"/>
              <a:ea typeface="+mn-ea"/>
              <a:cs typeface="+mn-cs"/>
            </a:rPr>
            <a:t>     den  Fahrausweis entstehenden Mindereinnahmen beim Sozialticketangebot eingebracht werden. </a:t>
          </a:r>
        </a:p>
        <a:p>
          <a:pPr rtl="0"/>
          <a:r>
            <a:rPr lang="de-DE" sz="1100" b="0" i="0" baseline="0">
              <a:effectLst/>
              <a:latin typeface="+mn-lt"/>
              <a:ea typeface="+mn-ea"/>
              <a:cs typeface="+mn-cs"/>
            </a:rPr>
            <a:t>     Optional kann hierfür von der Bewilligungsbehörde ein Testat von einem Steuerberater oder  </a:t>
          </a:r>
        </a:p>
        <a:p>
          <a:pPr rtl="0"/>
          <a:r>
            <a:rPr lang="de-DE" sz="1100" b="0" i="0" baseline="0">
              <a:effectLst/>
              <a:latin typeface="+mn-lt"/>
              <a:ea typeface="+mn-ea"/>
              <a:cs typeface="+mn-cs"/>
            </a:rPr>
            <a:t>     Wirtschaftsprüfer verlangt werden, das nach Aufforderung binnen 6 Wochen vorgelegt werden   </a:t>
          </a:r>
        </a:p>
        <a:p>
          <a:pPr rtl="0"/>
          <a:r>
            <a:rPr lang="de-DE" sz="1100" b="0" i="0" baseline="0">
              <a:effectLst/>
              <a:latin typeface="+mn-lt"/>
              <a:ea typeface="+mn-ea"/>
              <a:cs typeface="+mn-cs"/>
            </a:rPr>
            <a:t>     muss und Vorstehendes bestätigt. </a:t>
          </a:r>
          <a:endParaRPr lang="de-DE">
            <a:effectLst/>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001696\AppData\Local\Microsoft\Windows\INetCache\Content.Outlook\0C515UF0\Antrag_MobiTicket_Lippe_2021_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llgemeine Angaben"/>
      <sheetName val="2. Linienbündel-Verzeichnis"/>
      <sheetName val="3. Vorabkalkulation"/>
      <sheetName val="4. Bescheinigung WP"/>
      <sheetName val="5. Bescheinigung Antragsteller"/>
      <sheetName val="6. Tarif"/>
    </sheetNames>
    <sheetDataSet>
      <sheetData sheetId="0">
        <row r="19">
          <cell r="G19"/>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zoomScaleNormal="100" workbookViewId="0">
      <selection activeCell="M10" sqref="M10"/>
    </sheetView>
  </sheetViews>
  <sheetFormatPr baseColWidth="10" defaultColWidth="11.42578125" defaultRowHeight="15" x14ac:dyDescent="0.25"/>
  <cols>
    <col min="1" max="1" width="4.140625" style="2" customWidth="1"/>
    <col min="2" max="2" width="2.7109375" style="2" customWidth="1"/>
    <col min="3" max="3" width="27.85546875" style="2" customWidth="1"/>
    <col min="4" max="4" width="8.42578125" style="2" customWidth="1"/>
    <col min="5" max="5" width="2.42578125" style="2" customWidth="1"/>
    <col min="6" max="6" width="13.7109375" style="2" customWidth="1"/>
    <col min="7" max="7" width="7.140625" style="2" customWidth="1"/>
    <col min="8" max="8" width="8.140625" style="2" customWidth="1"/>
    <col min="9" max="9" width="13.7109375" style="2" customWidth="1"/>
    <col min="10" max="11" width="11.42578125" style="2"/>
    <col min="12" max="12" width="15" style="2" customWidth="1"/>
    <col min="13" max="13" width="17.5703125" style="2" customWidth="1"/>
    <col min="14" max="14" width="22.7109375" style="2" customWidth="1"/>
    <col min="15" max="15" width="19.42578125" style="2" customWidth="1"/>
    <col min="16" max="16" width="25.42578125" style="2" customWidth="1"/>
    <col min="17" max="17" width="26.5703125" style="2" customWidth="1"/>
    <col min="18" max="18" width="23.85546875" style="2" customWidth="1"/>
    <col min="19" max="19" width="24.42578125" style="2" customWidth="1"/>
    <col min="20" max="20" width="23" style="2" customWidth="1"/>
    <col min="21" max="21" width="19.7109375" style="2" customWidth="1"/>
    <col min="22" max="22" width="28.140625" style="2" customWidth="1"/>
    <col min="23" max="16384" width="11.42578125" style="2"/>
  </cols>
  <sheetData>
    <row r="1" spans="1:17" ht="7.5" customHeight="1" x14ac:dyDescent="0.25"/>
    <row r="2" spans="1:17" ht="7.5" customHeight="1" x14ac:dyDescent="0.25">
      <c r="A2" s="3"/>
      <c r="B2" s="3"/>
      <c r="C2" s="3"/>
      <c r="D2" s="3"/>
      <c r="E2" s="3"/>
      <c r="F2" s="3"/>
      <c r="G2" s="3"/>
      <c r="H2" s="3"/>
      <c r="I2" s="3"/>
    </row>
    <row r="3" spans="1:17" x14ac:dyDescent="0.25">
      <c r="A3" s="3"/>
      <c r="B3" s="3"/>
      <c r="C3" s="3"/>
      <c r="D3" s="3"/>
      <c r="E3" s="3"/>
      <c r="F3" s="3"/>
      <c r="G3" s="3"/>
      <c r="H3" s="3"/>
      <c r="I3" s="3"/>
      <c r="M3" s="41"/>
    </row>
    <row r="4" spans="1:17" x14ac:dyDescent="0.25">
      <c r="A4" s="4"/>
      <c r="B4" s="4"/>
      <c r="C4" s="4"/>
      <c r="D4" s="5"/>
      <c r="E4" s="3"/>
      <c r="F4" s="3"/>
      <c r="G4" s="3"/>
      <c r="H4" s="3"/>
      <c r="I4" s="3"/>
      <c r="M4" s="26"/>
      <c r="N4" s="26"/>
      <c r="O4" s="26"/>
      <c r="P4" s="26"/>
      <c r="Q4" s="26"/>
    </row>
    <row r="5" spans="1:17" ht="26.25" x14ac:dyDescent="0.25">
      <c r="A5" s="6" t="s">
        <v>50</v>
      </c>
      <c r="B5" s="7"/>
      <c r="C5" s="7"/>
      <c r="D5" s="7"/>
      <c r="E5" s="8"/>
      <c r="F5" s="9" t="s">
        <v>0</v>
      </c>
      <c r="G5" s="8"/>
      <c r="H5" s="8"/>
      <c r="I5" s="8"/>
      <c r="L5" s="2" t="s">
        <v>54</v>
      </c>
      <c r="M5" s="29"/>
      <c r="N5" s="29"/>
      <c r="O5" s="26"/>
      <c r="P5" s="26"/>
    </row>
    <row r="6" spans="1:17" ht="13.5" customHeight="1" x14ac:dyDescent="0.25">
      <c r="A6" s="136"/>
      <c r="B6" s="137"/>
      <c r="C6" s="137"/>
      <c r="D6" s="138"/>
      <c r="E6" s="8"/>
      <c r="F6" s="121" t="s">
        <v>1</v>
      </c>
      <c r="G6" s="121"/>
      <c r="H6" s="121"/>
      <c r="I6" s="121"/>
      <c r="L6" s="2" t="s">
        <v>54</v>
      </c>
      <c r="M6" s="29"/>
      <c r="N6" s="29"/>
      <c r="O6" s="26"/>
      <c r="P6" s="26"/>
    </row>
    <row r="7" spans="1:17" ht="15" customHeight="1" x14ac:dyDescent="0.25">
      <c r="A7" s="139"/>
      <c r="B7" s="140"/>
      <c r="C7" s="140"/>
      <c r="D7" s="141"/>
      <c r="E7" s="8"/>
      <c r="F7" s="121" t="s">
        <v>122</v>
      </c>
      <c r="G7" s="121"/>
      <c r="H7" s="121"/>
      <c r="I7" s="121"/>
      <c r="L7"/>
      <c r="M7" s="29"/>
      <c r="N7" s="29"/>
      <c r="O7" s="26"/>
      <c r="P7" s="26"/>
    </row>
    <row r="8" spans="1:17" ht="15" customHeight="1" x14ac:dyDescent="0.25">
      <c r="A8" s="27"/>
      <c r="B8" s="29"/>
      <c r="C8" s="29"/>
      <c r="D8" s="28"/>
      <c r="E8" s="8"/>
      <c r="F8" s="122" t="s">
        <v>123</v>
      </c>
      <c r="G8" s="121"/>
      <c r="H8" s="121"/>
      <c r="I8" s="121"/>
      <c r="L8" s="2" t="s">
        <v>54</v>
      </c>
      <c r="M8" s="29"/>
      <c r="N8" s="29"/>
      <c r="O8" s="26"/>
      <c r="P8" s="26"/>
    </row>
    <row r="9" spans="1:17" ht="15" customHeight="1" x14ac:dyDescent="0.25">
      <c r="A9" s="71"/>
      <c r="B9" s="72"/>
      <c r="C9" s="73" t="s">
        <v>56</v>
      </c>
      <c r="D9" s="74"/>
      <c r="E9" s="8"/>
      <c r="F9" s="122" t="s">
        <v>124</v>
      </c>
      <c r="G9" s="173"/>
      <c r="H9" s="174"/>
      <c r="I9" s="174"/>
      <c r="L9" s="2" t="s">
        <v>54</v>
      </c>
      <c r="M9" s="29"/>
      <c r="N9" s="29"/>
      <c r="O9" s="26"/>
      <c r="P9" s="26"/>
    </row>
    <row r="10" spans="1:17" ht="15" customHeight="1" x14ac:dyDescent="0.25">
      <c r="A10" s="71"/>
      <c r="B10" s="72"/>
      <c r="C10" s="73" t="s">
        <v>57</v>
      </c>
      <c r="D10" s="74"/>
      <c r="E10" s="8"/>
      <c r="F10" s="122" t="s">
        <v>125</v>
      </c>
      <c r="G10" s="174"/>
      <c r="H10" s="174"/>
      <c r="I10" s="121"/>
      <c r="M10" s="29"/>
      <c r="N10" s="29"/>
      <c r="O10" s="26"/>
      <c r="P10" s="26"/>
    </row>
    <row r="11" spans="1:17" ht="15" customHeight="1" x14ac:dyDescent="0.25">
      <c r="A11" s="71"/>
      <c r="B11" s="72"/>
      <c r="C11" s="73" t="s">
        <v>52</v>
      </c>
      <c r="D11" s="74"/>
      <c r="E11" s="8"/>
      <c r="F11" s="122" t="s">
        <v>126</v>
      </c>
      <c r="G11" s="174"/>
      <c r="H11" s="122"/>
      <c r="I11" s="174"/>
      <c r="M11" s="29"/>
      <c r="N11" s="29"/>
      <c r="O11" s="26"/>
      <c r="P11" s="26"/>
    </row>
    <row r="12" spans="1:17" ht="15" customHeight="1" x14ac:dyDescent="0.25">
      <c r="A12" s="71"/>
      <c r="B12" s="72"/>
      <c r="C12" s="73" t="s">
        <v>51</v>
      </c>
      <c r="D12" s="74"/>
      <c r="E12" s="8"/>
      <c r="F12" s="122" t="s">
        <v>127</v>
      </c>
      <c r="G12" s="174"/>
      <c r="H12" s="122"/>
      <c r="I12" s="174"/>
      <c r="M12" s="29"/>
      <c r="N12" s="29"/>
      <c r="O12" s="26"/>
      <c r="P12" s="26"/>
    </row>
    <row r="13" spans="1:17" ht="15" customHeight="1" x14ac:dyDescent="0.25">
      <c r="A13" s="27"/>
      <c r="B13" s="29"/>
      <c r="C13" s="29"/>
      <c r="D13" s="28"/>
      <c r="E13" s="8"/>
      <c r="F13" s="122" t="s">
        <v>128</v>
      </c>
      <c r="G13" s="174"/>
      <c r="H13" s="174"/>
      <c r="I13" s="121"/>
      <c r="M13" s="29"/>
      <c r="N13" s="29"/>
      <c r="O13" s="26"/>
      <c r="P13" s="26"/>
    </row>
    <row r="14" spans="1:17" ht="15" customHeight="1" x14ac:dyDescent="0.25">
      <c r="A14" s="27"/>
      <c r="B14" s="29"/>
      <c r="C14" s="29"/>
      <c r="D14" s="28"/>
      <c r="E14" s="8"/>
      <c r="F14" s="3"/>
      <c r="G14" s="3"/>
      <c r="H14" s="3"/>
      <c r="I14" s="3"/>
      <c r="M14" s="29"/>
      <c r="N14" s="29"/>
      <c r="O14" s="26"/>
      <c r="P14" s="26"/>
    </row>
    <row r="15" spans="1:17" ht="15" customHeight="1" x14ac:dyDescent="0.25">
      <c r="A15" s="27"/>
      <c r="B15" s="29"/>
      <c r="C15" s="29"/>
      <c r="D15" s="28"/>
      <c r="E15" s="8"/>
      <c r="F15" s="3"/>
      <c r="G15" s="3"/>
      <c r="H15" s="3"/>
      <c r="I15" s="3"/>
      <c r="M15" s="26"/>
      <c r="N15" s="26"/>
      <c r="O15" s="26"/>
      <c r="P15" s="26"/>
    </row>
    <row r="16" spans="1:17" ht="15" customHeight="1" x14ac:dyDescent="0.25">
      <c r="A16" s="27"/>
      <c r="B16" s="29"/>
      <c r="C16" s="29"/>
      <c r="D16" s="28"/>
      <c r="E16" s="8"/>
      <c r="F16" s="3"/>
      <c r="G16" s="3"/>
      <c r="H16" s="3"/>
      <c r="I16" s="3"/>
      <c r="M16" s="26"/>
      <c r="N16" s="26"/>
      <c r="O16" s="26"/>
      <c r="P16" s="26"/>
    </row>
    <row r="17" spans="1:14" ht="15" customHeight="1" x14ac:dyDescent="0.25">
      <c r="A17" s="27"/>
      <c r="B17" s="29"/>
      <c r="C17" s="29"/>
      <c r="D17" s="28"/>
      <c r="E17" s="8"/>
      <c r="F17" s="10" t="s">
        <v>2</v>
      </c>
      <c r="G17" s="10"/>
      <c r="H17" s="10"/>
      <c r="I17" s="3"/>
      <c r="N17" s="29"/>
    </row>
    <row r="18" spans="1:14" ht="15" customHeight="1" x14ac:dyDescent="0.25">
      <c r="A18" s="30"/>
      <c r="B18" s="31"/>
      <c r="C18" s="31"/>
      <c r="D18" s="32"/>
      <c r="E18" s="8"/>
      <c r="F18" s="10" t="s">
        <v>3</v>
      </c>
      <c r="G18" s="8"/>
      <c r="H18" s="11">
        <v>2021</v>
      </c>
      <c r="I18" s="3"/>
      <c r="J18" s="41"/>
      <c r="N18" s="29"/>
    </row>
    <row r="19" spans="1:14" ht="23.25" customHeight="1" x14ac:dyDescent="0.25">
      <c r="A19" s="133"/>
      <c r="B19" s="133"/>
      <c r="C19" s="133"/>
      <c r="D19" s="133"/>
      <c r="E19" s="8"/>
      <c r="F19" s="42" t="s">
        <v>55</v>
      </c>
      <c r="G19" s="134"/>
      <c r="H19" s="135"/>
      <c r="I19" s="3"/>
      <c r="N19" s="29"/>
    </row>
    <row r="20" spans="1:14" ht="10.5" customHeight="1" x14ac:dyDescent="0.25">
      <c r="A20" s="8"/>
      <c r="B20" s="8"/>
      <c r="C20" s="8"/>
      <c r="D20" s="8"/>
      <c r="E20" s="8"/>
      <c r="F20" s="8"/>
      <c r="G20" s="8"/>
      <c r="H20" s="8"/>
      <c r="I20" s="8"/>
      <c r="N20" s="29"/>
    </row>
    <row r="21" spans="1:14" x14ac:dyDescent="0.25">
      <c r="A21" s="8"/>
      <c r="B21" s="8"/>
      <c r="C21" s="8"/>
      <c r="D21" s="8"/>
      <c r="E21" s="8"/>
      <c r="F21" s="8"/>
      <c r="G21" s="8"/>
      <c r="H21" s="8"/>
      <c r="I21" s="8"/>
      <c r="N21" s="29"/>
    </row>
    <row r="22" spans="1:14" x14ac:dyDescent="0.25">
      <c r="A22" s="8"/>
      <c r="B22" s="8"/>
      <c r="C22" s="8"/>
      <c r="D22" s="12" t="s">
        <v>4</v>
      </c>
      <c r="E22" s="12"/>
      <c r="F22" s="12"/>
      <c r="G22" s="12"/>
      <c r="H22" s="12"/>
      <c r="I22" s="12"/>
      <c r="N22" s="29"/>
    </row>
    <row r="23" spans="1:14" x14ac:dyDescent="0.25">
      <c r="A23" s="8"/>
      <c r="B23" s="8"/>
      <c r="C23" s="8"/>
      <c r="D23" s="8"/>
      <c r="E23" s="8"/>
      <c r="F23" s="8"/>
      <c r="G23" s="8"/>
      <c r="H23" s="8"/>
      <c r="I23" s="8"/>
      <c r="N23" s="29"/>
    </row>
    <row r="24" spans="1:14" ht="15" customHeight="1" x14ac:dyDescent="0.25">
      <c r="A24" s="22" t="s">
        <v>18</v>
      </c>
      <c r="B24" s="8"/>
      <c r="C24" s="13" t="s">
        <v>5</v>
      </c>
      <c r="D24" s="142"/>
      <c r="E24" s="143"/>
      <c r="F24" s="143"/>
      <c r="G24" s="143"/>
      <c r="H24" s="143"/>
      <c r="I24" s="144"/>
      <c r="N24" s="29"/>
    </row>
    <row r="25" spans="1:14" ht="15" customHeight="1" x14ac:dyDescent="0.25">
      <c r="A25" s="8"/>
      <c r="B25" s="14"/>
      <c r="C25" s="13" t="s">
        <v>6</v>
      </c>
      <c r="D25" s="145"/>
      <c r="E25" s="146"/>
      <c r="F25" s="146"/>
      <c r="G25" s="146"/>
      <c r="H25" s="146"/>
      <c r="I25" s="147"/>
      <c r="N25" s="29"/>
    </row>
    <row r="26" spans="1:14" ht="15" customHeight="1" x14ac:dyDescent="0.25">
      <c r="A26" s="8"/>
      <c r="B26" s="14"/>
      <c r="C26" s="15" t="s">
        <v>8</v>
      </c>
      <c r="D26" s="123"/>
      <c r="E26" s="124"/>
      <c r="F26" s="124"/>
      <c r="G26" s="124"/>
      <c r="H26" s="124"/>
      <c r="I26" s="125"/>
      <c r="N26" s="29"/>
    </row>
    <row r="27" spans="1:14" ht="15" customHeight="1" x14ac:dyDescent="0.25">
      <c r="A27" s="8"/>
      <c r="B27" s="14"/>
      <c r="C27" s="15" t="s">
        <v>7</v>
      </c>
      <c r="D27" s="123"/>
      <c r="E27" s="124"/>
      <c r="F27" s="124"/>
      <c r="G27" s="124"/>
      <c r="H27" s="124"/>
      <c r="I27" s="125"/>
    </row>
    <row r="28" spans="1:14" ht="15" customHeight="1" x14ac:dyDescent="0.25">
      <c r="A28" s="8"/>
      <c r="B28" s="14"/>
      <c r="C28" s="15" t="s">
        <v>9</v>
      </c>
      <c r="D28" s="123"/>
      <c r="E28" s="124"/>
      <c r="F28" s="124"/>
      <c r="G28" s="124"/>
      <c r="H28" s="124"/>
      <c r="I28" s="125"/>
    </row>
    <row r="29" spans="1:14" ht="15" customHeight="1" x14ac:dyDescent="0.25">
      <c r="A29" s="8"/>
      <c r="B29" s="14"/>
      <c r="C29" s="15" t="s">
        <v>10</v>
      </c>
      <c r="D29" s="123"/>
      <c r="E29" s="124"/>
      <c r="F29" s="125"/>
      <c r="G29" s="123"/>
      <c r="H29" s="124"/>
      <c r="I29" s="125"/>
    </row>
    <row r="30" spans="1:14" ht="15" customHeight="1" x14ac:dyDescent="0.25">
      <c r="A30" s="8"/>
      <c r="B30" s="14"/>
      <c r="C30" s="15" t="s">
        <v>11</v>
      </c>
      <c r="D30" s="132"/>
      <c r="E30" s="124"/>
      <c r="F30" s="124"/>
      <c r="G30" s="124"/>
      <c r="H30" s="124"/>
      <c r="I30" s="125"/>
    </row>
    <row r="31" spans="1:14" ht="15" customHeight="1" x14ac:dyDescent="0.25">
      <c r="A31" s="8"/>
      <c r="B31" s="20"/>
      <c r="C31" s="20" t="s">
        <v>53</v>
      </c>
      <c r="D31" s="123"/>
      <c r="E31" s="124"/>
      <c r="F31" s="124"/>
      <c r="G31" s="124"/>
      <c r="H31" s="124"/>
      <c r="I31" s="125"/>
      <c r="J31" s="39"/>
    </row>
    <row r="32" spans="1:14" ht="17.25" customHeight="1" x14ac:dyDescent="0.25">
      <c r="A32" s="16"/>
      <c r="B32" s="17"/>
      <c r="C32" s="18"/>
      <c r="D32" s="16"/>
      <c r="E32" s="16"/>
      <c r="F32" s="16"/>
      <c r="G32" s="16"/>
      <c r="H32" s="16"/>
      <c r="I32" s="16"/>
    </row>
    <row r="33" spans="1:10" ht="15" customHeight="1" x14ac:dyDescent="0.25">
      <c r="A33" s="22" t="s">
        <v>19</v>
      </c>
      <c r="B33" s="8"/>
      <c r="C33" s="19" t="s">
        <v>12</v>
      </c>
      <c r="D33" s="126"/>
      <c r="E33" s="127"/>
      <c r="F33" s="127"/>
      <c r="G33" s="127"/>
      <c r="H33" s="127"/>
      <c r="I33" s="128"/>
    </row>
    <row r="34" spans="1:10" ht="15" customHeight="1" x14ac:dyDescent="0.25">
      <c r="A34" s="8"/>
      <c r="B34" s="20"/>
      <c r="C34" s="19" t="s">
        <v>13</v>
      </c>
      <c r="D34" s="129"/>
      <c r="E34" s="130"/>
      <c r="F34" s="130"/>
      <c r="G34" s="130"/>
      <c r="H34" s="130"/>
      <c r="I34" s="131"/>
    </row>
    <row r="35" spans="1:10" ht="15" customHeight="1" x14ac:dyDescent="0.25">
      <c r="A35" s="8"/>
      <c r="B35" s="20"/>
      <c r="C35" s="20" t="s">
        <v>8</v>
      </c>
      <c r="D35" s="123"/>
      <c r="E35" s="124"/>
      <c r="F35" s="124"/>
      <c r="G35" s="124"/>
      <c r="H35" s="124"/>
      <c r="I35" s="125"/>
    </row>
    <row r="36" spans="1:10" ht="15" customHeight="1" x14ac:dyDescent="0.25">
      <c r="A36" s="8"/>
      <c r="B36" s="20"/>
      <c r="C36" s="20" t="s">
        <v>7</v>
      </c>
      <c r="D36" s="123"/>
      <c r="E36" s="124"/>
      <c r="F36" s="124"/>
      <c r="G36" s="124"/>
      <c r="H36" s="124"/>
      <c r="I36" s="125"/>
    </row>
    <row r="37" spans="1:10" ht="15" customHeight="1" x14ac:dyDescent="0.25">
      <c r="A37" s="8"/>
      <c r="B37" s="20"/>
      <c r="C37" s="20" t="s">
        <v>9</v>
      </c>
      <c r="D37" s="123"/>
      <c r="E37" s="124"/>
      <c r="F37" s="124"/>
      <c r="G37" s="124"/>
      <c r="H37" s="124"/>
      <c r="I37" s="125"/>
    </row>
    <row r="38" spans="1:10" ht="15" customHeight="1" x14ac:dyDescent="0.25">
      <c r="A38" s="8"/>
      <c r="B38" s="20"/>
      <c r="C38" s="20" t="s">
        <v>10</v>
      </c>
      <c r="D38" s="123"/>
      <c r="E38" s="124"/>
      <c r="F38" s="125"/>
      <c r="G38" s="123"/>
      <c r="H38" s="124"/>
      <c r="I38" s="125"/>
    </row>
    <row r="39" spans="1:10" ht="15" customHeight="1" x14ac:dyDescent="0.25">
      <c r="A39" s="8"/>
      <c r="B39" s="20"/>
      <c r="C39" s="20" t="s">
        <v>11</v>
      </c>
      <c r="D39" s="123"/>
      <c r="E39" s="124"/>
      <c r="F39" s="124"/>
      <c r="G39" s="124"/>
      <c r="H39" s="124"/>
      <c r="I39" s="125"/>
    </row>
    <row r="40" spans="1:10" ht="15" customHeight="1" x14ac:dyDescent="0.25">
      <c r="A40" s="8"/>
      <c r="B40" s="20"/>
      <c r="C40" s="20" t="s">
        <v>53</v>
      </c>
      <c r="D40" s="123"/>
      <c r="E40" s="124"/>
      <c r="F40" s="124"/>
      <c r="G40" s="124"/>
      <c r="H40" s="124"/>
      <c r="I40" s="125"/>
      <c r="J40" s="39"/>
    </row>
    <row r="41" spans="1:10" ht="15" customHeight="1" x14ac:dyDescent="0.25">
      <c r="A41" s="8"/>
      <c r="B41" s="8"/>
      <c r="C41" s="20" t="s">
        <v>14</v>
      </c>
      <c r="D41" s="21" t="s">
        <v>15</v>
      </c>
      <c r="E41" s="148"/>
      <c r="F41" s="149"/>
      <c r="G41" s="150" t="s">
        <v>16</v>
      </c>
      <c r="H41" s="151"/>
      <c r="I41" s="38"/>
    </row>
    <row r="42" spans="1:10" ht="15" customHeight="1" x14ac:dyDescent="0.25">
      <c r="A42" s="8"/>
      <c r="B42" s="8"/>
      <c r="C42" s="20" t="s">
        <v>17</v>
      </c>
      <c r="D42" s="21" t="s">
        <v>15</v>
      </c>
      <c r="E42" s="148"/>
      <c r="F42" s="149"/>
      <c r="G42" s="150" t="s">
        <v>16</v>
      </c>
      <c r="H42" s="151"/>
      <c r="I42" s="38"/>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E41:F41"/>
    <mergeCell ref="G41:H41"/>
    <mergeCell ref="D39:I39"/>
    <mergeCell ref="D40:I40"/>
    <mergeCell ref="E42:F42"/>
    <mergeCell ref="G42:H42"/>
    <mergeCell ref="A6:D6"/>
    <mergeCell ref="A7:D7"/>
    <mergeCell ref="D27:I27"/>
    <mergeCell ref="D28:I28"/>
    <mergeCell ref="D24:I25"/>
    <mergeCell ref="D29:F29"/>
    <mergeCell ref="G29:I29"/>
    <mergeCell ref="D30:I30"/>
    <mergeCell ref="D26:I26"/>
    <mergeCell ref="A19:D19"/>
    <mergeCell ref="G19:H19"/>
    <mergeCell ref="D38:F38"/>
    <mergeCell ref="D33:I34"/>
    <mergeCell ref="D35:I35"/>
    <mergeCell ref="D36:I36"/>
    <mergeCell ref="D31:I31"/>
    <mergeCell ref="D37:I37"/>
    <mergeCell ref="G38:I38"/>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B4" sqref="B4:B18"/>
    </sheetView>
  </sheetViews>
  <sheetFormatPr baseColWidth="10" defaultRowHeight="15" x14ac:dyDescent="0.25"/>
  <cols>
    <col min="1" max="1" width="8.7109375" customWidth="1"/>
    <col min="2" max="3" width="13" customWidth="1"/>
    <col min="4" max="4" width="12" customWidth="1"/>
    <col min="5" max="5" width="12.7109375" customWidth="1"/>
    <col min="6" max="6" width="7.5703125" customWidth="1"/>
    <col min="7" max="7" width="15.5703125" customWidth="1"/>
    <col min="8" max="8" width="11.7109375" customWidth="1"/>
    <col min="9" max="9" width="11" customWidth="1"/>
    <col min="10" max="10" width="9" customWidth="1"/>
    <col min="11" max="81" width="4.28515625" customWidth="1"/>
  </cols>
  <sheetData>
    <row r="1" spans="1:30" ht="16.5" thickBot="1" x14ac:dyDescent="0.3">
      <c r="A1" s="25" t="s">
        <v>113</v>
      </c>
      <c r="D1" s="44" t="s">
        <v>55</v>
      </c>
      <c r="E1" s="45">
        <f>'1. Allgemeine Angaben'!G19</f>
        <v>0</v>
      </c>
    </row>
    <row r="2" spans="1:30" x14ac:dyDescent="0.25">
      <c r="A2" s="79"/>
      <c r="B2" s="152" t="s">
        <v>20</v>
      </c>
      <c r="C2" s="152"/>
      <c r="D2" s="152"/>
      <c r="E2" s="152"/>
      <c r="F2" s="153"/>
      <c r="G2" s="154" t="s">
        <v>114</v>
      </c>
      <c r="H2" s="155"/>
      <c r="I2" s="155"/>
      <c r="J2" s="156"/>
      <c r="K2" s="157" t="s">
        <v>115</v>
      </c>
      <c r="L2" s="157"/>
      <c r="M2" s="157"/>
      <c r="N2" s="157"/>
      <c r="O2" s="157"/>
      <c r="P2" s="157"/>
      <c r="Q2" s="157"/>
      <c r="R2" s="157"/>
      <c r="S2" s="157"/>
      <c r="T2" s="157"/>
      <c r="U2" s="157"/>
      <c r="V2" s="157"/>
      <c r="W2" s="157"/>
      <c r="X2" s="157"/>
      <c r="Y2" s="157"/>
      <c r="Z2" s="157"/>
      <c r="AA2" s="157"/>
      <c r="AB2" s="157"/>
      <c r="AC2" s="157"/>
      <c r="AD2" s="158"/>
    </row>
    <row r="3" spans="1:30" s="24" customFormat="1" ht="135" x14ac:dyDescent="0.25">
      <c r="A3" s="77" t="s">
        <v>69</v>
      </c>
      <c r="B3" s="77" t="s">
        <v>116</v>
      </c>
      <c r="C3" s="77" t="s">
        <v>117</v>
      </c>
      <c r="D3" s="77" t="s">
        <v>118</v>
      </c>
      <c r="E3" s="77" t="s">
        <v>119</v>
      </c>
      <c r="F3" s="112" t="s">
        <v>120</v>
      </c>
      <c r="G3" s="113" t="s">
        <v>121</v>
      </c>
      <c r="H3" s="77" t="s">
        <v>23</v>
      </c>
      <c r="I3" s="77" t="s">
        <v>21</v>
      </c>
      <c r="J3" s="114" t="s">
        <v>22</v>
      </c>
      <c r="K3" s="115" t="s">
        <v>25</v>
      </c>
      <c r="L3" s="116" t="s">
        <v>26</v>
      </c>
      <c r="M3" s="116" t="s">
        <v>27</v>
      </c>
      <c r="N3" s="116" t="s">
        <v>28</v>
      </c>
      <c r="O3" s="116" t="s">
        <v>29</v>
      </c>
      <c r="P3" s="116" t="s">
        <v>30</v>
      </c>
      <c r="Q3" s="116" t="s">
        <v>31</v>
      </c>
      <c r="R3" s="116" t="s">
        <v>32</v>
      </c>
      <c r="S3" s="116" t="s">
        <v>33</v>
      </c>
      <c r="T3" s="116" t="s">
        <v>34</v>
      </c>
      <c r="U3" s="116" t="s">
        <v>35</v>
      </c>
      <c r="V3" s="116" t="s">
        <v>36</v>
      </c>
      <c r="W3" s="116" t="s">
        <v>37</v>
      </c>
      <c r="X3" s="116" t="s">
        <v>38</v>
      </c>
      <c r="Y3" s="116" t="s">
        <v>39</v>
      </c>
      <c r="Z3" s="116" t="s">
        <v>40</v>
      </c>
      <c r="AA3" s="116" t="s">
        <v>41</v>
      </c>
      <c r="AB3" s="116" t="s">
        <v>42</v>
      </c>
      <c r="AC3" s="116" t="s">
        <v>43</v>
      </c>
      <c r="AD3" s="116" t="s">
        <v>44</v>
      </c>
    </row>
    <row r="4" spans="1:30" ht="15.75" customHeight="1" x14ac:dyDescent="0.25">
      <c r="A4" s="117" t="s">
        <v>80</v>
      </c>
      <c r="B4" s="33"/>
      <c r="C4" s="33"/>
      <c r="D4" s="33"/>
      <c r="E4" s="33"/>
      <c r="F4" s="118"/>
      <c r="G4" s="119"/>
      <c r="H4" s="33"/>
      <c r="I4" s="33"/>
      <c r="J4" s="35"/>
      <c r="K4" s="34"/>
      <c r="L4" s="33"/>
      <c r="M4" s="33"/>
      <c r="N4" s="33"/>
      <c r="O4" s="33"/>
      <c r="P4" s="33"/>
      <c r="Q4" s="33"/>
      <c r="R4" s="33"/>
      <c r="S4" s="33"/>
      <c r="T4" s="33"/>
      <c r="U4" s="33"/>
      <c r="V4" s="33"/>
      <c r="W4" s="33"/>
      <c r="X4" s="33"/>
      <c r="Y4" s="33"/>
      <c r="Z4" s="33"/>
      <c r="AA4" s="33"/>
      <c r="AB4" s="33"/>
      <c r="AC4" s="33"/>
      <c r="AD4" s="33"/>
    </row>
    <row r="5" spans="1:30" ht="15.75" customHeight="1" x14ac:dyDescent="0.25">
      <c r="A5" s="117" t="s">
        <v>81</v>
      </c>
      <c r="B5" s="33"/>
      <c r="C5" s="33"/>
      <c r="D5" s="33"/>
      <c r="E5" s="33"/>
      <c r="F5" s="118"/>
      <c r="G5" s="119"/>
      <c r="H5" s="33"/>
      <c r="I5" s="33"/>
      <c r="J5" s="35"/>
      <c r="K5" s="34"/>
      <c r="L5" s="33"/>
      <c r="M5" s="33"/>
      <c r="N5" s="33"/>
      <c r="O5" s="33"/>
      <c r="P5" s="33"/>
      <c r="Q5" s="33"/>
      <c r="R5" s="33"/>
      <c r="S5" s="33"/>
      <c r="T5" s="33"/>
      <c r="U5" s="33"/>
      <c r="V5" s="33"/>
      <c r="W5" s="33"/>
      <c r="X5" s="33"/>
      <c r="Y5" s="33"/>
      <c r="Z5" s="33"/>
      <c r="AA5" s="33"/>
      <c r="AB5" s="33"/>
      <c r="AC5" s="33"/>
      <c r="AD5" s="33"/>
    </row>
    <row r="6" spans="1:30" ht="15.75" customHeight="1" x14ac:dyDescent="0.25">
      <c r="A6" s="117" t="s">
        <v>82</v>
      </c>
      <c r="B6" s="33"/>
      <c r="C6" s="33"/>
      <c r="D6" s="33"/>
      <c r="E6" s="33"/>
      <c r="F6" s="118"/>
      <c r="G6" s="119"/>
      <c r="H6" s="33"/>
      <c r="I6" s="33"/>
      <c r="J6" s="35"/>
      <c r="K6" s="34"/>
      <c r="L6" s="33"/>
      <c r="M6" s="33"/>
      <c r="N6" s="33"/>
      <c r="O6" s="33"/>
      <c r="P6" s="33"/>
      <c r="Q6" s="33"/>
      <c r="R6" s="33"/>
      <c r="S6" s="33"/>
      <c r="T6" s="33"/>
      <c r="U6" s="33"/>
      <c r="V6" s="33"/>
      <c r="W6" s="33"/>
      <c r="X6" s="33"/>
      <c r="Y6" s="33"/>
      <c r="Z6" s="33"/>
      <c r="AA6" s="33"/>
      <c r="AB6" s="33"/>
      <c r="AC6" s="33"/>
      <c r="AD6" s="33"/>
    </row>
    <row r="7" spans="1:30" ht="15.75" customHeight="1" x14ac:dyDescent="0.25">
      <c r="A7" s="117" t="s">
        <v>83</v>
      </c>
      <c r="B7" s="33"/>
      <c r="C7" s="33"/>
      <c r="D7" s="33"/>
      <c r="E7" s="33"/>
      <c r="F7" s="118"/>
      <c r="G7" s="119"/>
      <c r="H7" s="33"/>
      <c r="I7" s="33"/>
      <c r="J7" s="35"/>
      <c r="K7" s="34"/>
      <c r="L7" s="33"/>
      <c r="M7" s="33"/>
      <c r="N7" s="33"/>
      <c r="O7" s="33"/>
      <c r="P7" s="33"/>
      <c r="Q7" s="33"/>
      <c r="R7" s="33"/>
      <c r="S7" s="33"/>
      <c r="T7" s="33"/>
      <c r="U7" s="33"/>
      <c r="V7" s="33"/>
      <c r="W7" s="33"/>
      <c r="X7" s="33"/>
      <c r="Y7" s="33"/>
      <c r="Z7" s="33"/>
      <c r="AA7" s="33"/>
      <c r="AB7" s="33"/>
      <c r="AC7" s="33"/>
      <c r="AD7" s="33"/>
    </row>
    <row r="8" spans="1:30" ht="15.75" customHeight="1" x14ac:dyDescent="0.25">
      <c r="A8" s="117" t="s">
        <v>84</v>
      </c>
      <c r="B8" s="33"/>
      <c r="C8" s="33"/>
      <c r="D8" s="33"/>
      <c r="E8" s="33"/>
      <c r="F8" s="118"/>
      <c r="G8" s="119"/>
      <c r="H8" s="33"/>
      <c r="I8" s="33"/>
      <c r="J8" s="35"/>
      <c r="K8" s="34"/>
      <c r="L8" s="33"/>
      <c r="M8" s="33"/>
      <c r="N8" s="33"/>
      <c r="O8" s="33"/>
      <c r="P8" s="33"/>
      <c r="Q8" s="33"/>
      <c r="R8" s="33"/>
      <c r="S8" s="33"/>
      <c r="T8" s="33"/>
      <c r="U8" s="33"/>
      <c r="V8" s="33"/>
      <c r="W8" s="33"/>
      <c r="X8" s="33"/>
      <c r="Y8" s="33"/>
      <c r="Z8" s="33"/>
      <c r="AA8" s="33"/>
      <c r="AB8" s="33"/>
      <c r="AC8" s="33"/>
      <c r="AD8" s="33"/>
    </row>
    <row r="9" spans="1:30" ht="15.75" customHeight="1" x14ac:dyDescent="0.25">
      <c r="A9" s="117" t="s">
        <v>85</v>
      </c>
      <c r="B9" s="33"/>
      <c r="C9" s="33"/>
      <c r="D9" s="33"/>
      <c r="E9" s="33"/>
      <c r="F9" s="118"/>
      <c r="G9" s="119"/>
      <c r="H9" s="33"/>
      <c r="I9" s="33"/>
      <c r="J9" s="35"/>
      <c r="K9" s="34"/>
      <c r="L9" s="33"/>
      <c r="M9" s="33"/>
      <c r="N9" s="33"/>
      <c r="O9" s="33"/>
      <c r="P9" s="33"/>
      <c r="Q9" s="33"/>
      <c r="R9" s="33"/>
      <c r="S9" s="33"/>
      <c r="T9" s="33"/>
      <c r="U9" s="33"/>
      <c r="V9" s="33"/>
      <c r="W9" s="33"/>
      <c r="X9" s="33"/>
      <c r="Y9" s="33"/>
      <c r="Z9" s="33"/>
      <c r="AA9" s="33"/>
      <c r="AB9" s="33"/>
      <c r="AC9" s="33"/>
      <c r="AD9" s="33"/>
    </row>
    <row r="10" spans="1:30" ht="15.75" customHeight="1" x14ac:dyDescent="0.25">
      <c r="A10" s="117" t="s">
        <v>86</v>
      </c>
      <c r="B10" s="33"/>
      <c r="C10" s="33"/>
      <c r="D10" s="33"/>
      <c r="E10" s="33"/>
      <c r="F10" s="118"/>
      <c r="G10" s="119"/>
      <c r="H10" s="33"/>
      <c r="I10" s="33"/>
      <c r="J10" s="35"/>
      <c r="K10" s="34"/>
      <c r="L10" s="33"/>
      <c r="M10" s="33"/>
      <c r="N10" s="33"/>
      <c r="O10" s="33"/>
      <c r="P10" s="33"/>
      <c r="Q10" s="33"/>
      <c r="R10" s="33"/>
      <c r="S10" s="33"/>
      <c r="T10" s="33"/>
      <c r="U10" s="33"/>
      <c r="V10" s="33"/>
      <c r="W10" s="33"/>
      <c r="X10" s="33"/>
      <c r="Y10" s="33"/>
      <c r="Z10" s="33"/>
      <c r="AA10" s="33"/>
      <c r="AB10" s="33"/>
      <c r="AC10" s="33"/>
      <c r="AD10" s="33"/>
    </row>
    <row r="11" spans="1:30" ht="15.75" customHeight="1" x14ac:dyDescent="0.25">
      <c r="A11" s="117" t="s">
        <v>87</v>
      </c>
      <c r="B11" s="33"/>
      <c r="C11" s="33"/>
      <c r="D11" s="33"/>
      <c r="E11" s="33"/>
      <c r="F11" s="118"/>
      <c r="G11" s="119"/>
      <c r="H11" s="33"/>
      <c r="I11" s="33"/>
      <c r="J11" s="35"/>
      <c r="K11" s="34"/>
      <c r="L11" s="33"/>
      <c r="M11" s="33"/>
      <c r="N11" s="33"/>
      <c r="O11" s="33"/>
      <c r="P11" s="33"/>
      <c r="Q11" s="33"/>
      <c r="R11" s="33"/>
      <c r="S11" s="33"/>
      <c r="T11" s="33"/>
      <c r="U11" s="33"/>
      <c r="V11" s="33"/>
      <c r="W11" s="33"/>
      <c r="X11" s="33"/>
      <c r="Y11" s="33"/>
      <c r="Z11" s="33"/>
      <c r="AA11" s="33"/>
      <c r="AB11" s="33"/>
      <c r="AC11" s="33"/>
      <c r="AD11" s="33"/>
    </row>
    <row r="12" spans="1:30" ht="15.75" customHeight="1" x14ac:dyDescent="0.25">
      <c r="A12" s="117" t="s">
        <v>88</v>
      </c>
      <c r="B12" s="33"/>
      <c r="C12" s="33"/>
      <c r="D12" s="33"/>
      <c r="E12" s="33"/>
      <c r="F12" s="118"/>
      <c r="G12" s="119"/>
      <c r="H12" s="33"/>
      <c r="I12" s="33"/>
      <c r="J12" s="35"/>
      <c r="K12" s="34"/>
      <c r="L12" s="33"/>
      <c r="M12" s="33"/>
      <c r="N12" s="33"/>
      <c r="O12" s="33"/>
      <c r="P12" s="33"/>
      <c r="Q12" s="33"/>
      <c r="R12" s="33"/>
      <c r="S12" s="33"/>
      <c r="T12" s="33"/>
      <c r="U12" s="33"/>
      <c r="V12" s="33"/>
      <c r="W12" s="33"/>
      <c r="X12" s="33"/>
      <c r="Y12" s="33"/>
      <c r="Z12" s="33"/>
      <c r="AA12" s="33"/>
      <c r="AB12" s="33"/>
      <c r="AC12" s="33"/>
      <c r="AD12" s="33"/>
    </row>
    <row r="13" spans="1:30" ht="15.75" customHeight="1" x14ac:dyDescent="0.25">
      <c r="A13" s="117" t="s">
        <v>89</v>
      </c>
      <c r="B13" s="33"/>
      <c r="C13" s="33"/>
      <c r="D13" s="33"/>
      <c r="E13" s="33"/>
      <c r="F13" s="118"/>
      <c r="G13" s="119"/>
      <c r="H13" s="33"/>
      <c r="I13" s="33"/>
      <c r="J13" s="35"/>
      <c r="K13" s="34"/>
      <c r="L13" s="33"/>
      <c r="M13" s="33"/>
      <c r="N13" s="33"/>
      <c r="O13" s="33"/>
      <c r="P13" s="33"/>
      <c r="Q13" s="33"/>
      <c r="R13" s="33"/>
      <c r="S13" s="33"/>
      <c r="T13" s="33"/>
      <c r="U13" s="33"/>
      <c r="V13" s="33"/>
      <c r="W13" s="33"/>
      <c r="X13" s="33"/>
      <c r="Y13" s="33"/>
      <c r="Z13" s="33"/>
      <c r="AA13" s="33"/>
      <c r="AB13" s="33"/>
      <c r="AC13" s="33"/>
      <c r="AD13" s="33"/>
    </row>
    <row r="14" spans="1:30" ht="15.75" customHeight="1" x14ac:dyDescent="0.25">
      <c r="A14" s="117" t="s">
        <v>90</v>
      </c>
      <c r="B14" s="33"/>
      <c r="C14" s="33"/>
      <c r="D14" s="33"/>
      <c r="E14" s="33"/>
      <c r="F14" s="118"/>
      <c r="G14" s="119"/>
      <c r="H14" s="33"/>
      <c r="I14" s="33"/>
      <c r="J14" s="35"/>
      <c r="K14" s="34"/>
      <c r="L14" s="33"/>
      <c r="M14" s="33"/>
      <c r="N14" s="33"/>
      <c r="O14" s="33"/>
      <c r="P14" s="33"/>
      <c r="Q14" s="33"/>
      <c r="R14" s="33"/>
      <c r="S14" s="33"/>
      <c r="T14" s="33"/>
      <c r="U14" s="33"/>
      <c r="V14" s="33"/>
      <c r="W14" s="33"/>
      <c r="X14" s="33"/>
      <c r="Y14" s="33"/>
      <c r="Z14" s="33"/>
      <c r="AA14" s="33"/>
      <c r="AB14" s="33"/>
      <c r="AC14" s="33"/>
      <c r="AD14" s="33"/>
    </row>
    <row r="15" spans="1:30" ht="15.75" customHeight="1" x14ac:dyDescent="0.25">
      <c r="A15" s="117" t="s">
        <v>91</v>
      </c>
      <c r="B15" s="33"/>
      <c r="C15" s="33"/>
      <c r="D15" s="33"/>
      <c r="E15" s="33"/>
      <c r="F15" s="118"/>
      <c r="G15" s="119"/>
      <c r="H15" s="33"/>
      <c r="I15" s="33"/>
      <c r="J15" s="35"/>
      <c r="K15" s="34"/>
      <c r="L15" s="33"/>
      <c r="M15" s="33"/>
      <c r="N15" s="33"/>
      <c r="O15" s="33"/>
      <c r="P15" s="33"/>
      <c r="Q15" s="33"/>
      <c r="R15" s="33"/>
      <c r="S15" s="33"/>
      <c r="T15" s="33"/>
      <c r="U15" s="33"/>
      <c r="V15" s="33"/>
      <c r="W15" s="33"/>
      <c r="X15" s="33"/>
      <c r="Y15" s="33"/>
      <c r="Z15" s="33"/>
      <c r="AA15" s="33"/>
      <c r="AB15" s="33"/>
      <c r="AC15" s="33"/>
      <c r="AD15" s="33"/>
    </row>
    <row r="16" spans="1:30" ht="15.75" customHeight="1" x14ac:dyDescent="0.25">
      <c r="A16" s="117" t="s">
        <v>92</v>
      </c>
      <c r="B16" s="33"/>
      <c r="C16" s="33"/>
      <c r="D16" s="33"/>
      <c r="E16" s="33"/>
      <c r="F16" s="118"/>
      <c r="G16" s="119"/>
      <c r="H16" s="33"/>
      <c r="I16" s="33"/>
      <c r="J16" s="35"/>
      <c r="K16" s="34"/>
      <c r="L16" s="33"/>
      <c r="M16" s="33"/>
      <c r="N16" s="33"/>
      <c r="O16" s="33"/>
      <c r="P16" s="33"/>
      <c r="Q16" s="33"/>
      <c r="R16" s="33"/>
      <c r="S16" s="33"/>
      <c r="T16" s="33"/>
      <c r="U16" s="33"/>
      <c r="V16" s="33"/>
      <c r="W16" s="33"/>
      <c r="X16" s="33"/>
      <c r="Y16" s="33"/>
      <c r="Z16" s="33"/>
      <c r="AA16" s="33"/>
      <c r="AB16" s="33"/>
      <c r="AC16" s="33"/>
      <c r="AD16" s="33"/>
    </row>
    <row r="17" spans="1:30" ht="15.75" customHeight="1" x14ac:dyDescent="0.25">
      <c r="A17" s="117" t="s">
        <v>93</v>
      </c>
      <c r="B17" s="33"/>
      <c r="C17" s="33"/>
      <c r="D17" s="33"/>
      <c r="E17" s="33"/>
      <c r="F17" s="118"/>
      <c r="G17" s="119"/>
      <c r="H17" s="33"/>
      <c r="I17" s="33"/>
      <c r="J17" s="35"/>
      <c r="K17" s="34"/>
      <c r="L17" s="33"/>
      <c r="M17" s="33"/>
      <c r="N17" s="33"/>
      <c r="O17" s="33"/>
      <c r="P17" s="33"/>
      <c r="Q17" s="33"/>
      <c r="R17" s="33"/>
      <c r="S17" s="33"/>
      <c r="T17" s="33"/>
      <c r="U17" s="33"/>
      <c r="V17" s="33"/>
      <c r="W17" s="33"/>
      <c r="X17" s="33"/>
      <c r="Y17" s="33"/>
      <c r="Z17" s="33"/>
      <c r="AA17" s="33"/>
      <c r="AB17" s="33"/>
      <c r="AC17" s="33"/>
      <c r="AD17" s="33"/>
    </row>
    <row r="18" spans="1:30" ht="15.75" customHeight="1" thickBot="1" x14ac:dyDescent="0.3">
      <c r="A18" s="117" t="s">
        <v>94</v>
      </c>
      <c r="B18" s="33"/>
      <c r="C18" s="33"/>
      <c r="D18" s="33"/>
      <c r="E18" s="33"/>
      <c r="F18" s="118"/>
      <c r="G18" s="120"/>
      <c r="H18" s="36"/>
      <c r="I18" s="36"/>
      <c r="J18" s="37"/>
      <c r="K18" s="34"/>
      <c r="L18" s="33"/>
      <c r="M18" s="33"/>
      <c r="N18" s="33"/>
      <c r="O18" s="33"/>
      <c r="P18" s="33"/>
      <c r="Q18" s="33"/>
      <c r="R18" s="33"/>
      <c r="S18" s="33"/>
      <c r="T18" s="33"/>
      <c r="U18" s="33"/>
      <c r="V18" s="33"/>
      <c r="W18" s="33"/>
      <c r="X18" s="33"/>
      <c r="Y18" s="33"/>
      <c r="Z18" s="33"/>
      <c r="AA18" s="33"/>
      <c r="AB18" s="33"/>
      <c r="AC18" s="33"/>
      <c r="AD18" s="33"/>
    </row>
  </sheetData>
  <mergeCells count="3">
    <mergeCell ref="B2:F2"/>
    <mergeCell ref="G2:J2"/>
    <mergeCell ref="K2:AD2"/>
  </mergeCells>
  <pageMargins left="0.70866141732283472" right="0.70866141732283472" top="0.78740157480314965" bottom="0.78740157480314965"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B1" zoomScale="90" zoomScaleNormal="90" workbookViewId="0">
      <selection activeCell="D5" sqref="D5"/>
    </sheetView>
  </sheetViews>
  <sheetFormatPr baseColWidth="10" defaultColWidth="5.7109375" defaultRowHeight="15" x14ac:dyDescent="0.25"/>
  <cols>
    <col min="1" max="1" width="9.7109375" customWidth="1"/>
    <col min="2" max="2" width="9.85546875" customWidth="1"/>
    <col min="3" max="3" width="15.5703125" customWidth="1"/>
    <col min="4" max="4" width="17.5703125" customWidth="1"/>
    <col min="5" max="5" width="13.42578125" customWidth="1"/>
    <col min="6" max="6" width="16.5703125" style="40" customWidth="1"/>
    <col min="7" max="8" width="17.5703125" customWidth="1"/>
    <col min="9" max="9" width="19.5703125" customWidth="1"/>
    <col min="10" max="10" width="19.85546875" customWidth="1"/>
    <col min="11" max="11" width="21.5703125" customWidth="1"/>
    <col min="12" max="12" width="17.5703125" customWidth="1"/>
    <col min="13" max="41" width="4.28515625" customWidth="1"/>
  </cols>
  <sheetData>
    <row r="1" spans="1:12" ht="15.75" x14ac:dyDescent="0.25">
      <c r="A1" t="s">
        <v>65</v>
      </c>
      <c r="B1" s="25" t="s">
        <v>66</v>
      </c>
      <c r="D1" s="25"/>
      <c r="F1" s="75"/>
      <c r="G1" s="159"/>
      <c r="H1" s="159"/>
      <c r="K1" s="44" t="s">
        <v>55</v>
      </c>
      <c r="L1" s="45">
        <f>'1. Allgemeine Angaben'!G19</f>
        <v>0</v>
      </c>
    </row>
    <row r="2" spans="1:12" x14ac:dyDescent="0.25">
      <c r="C2" s="160" t="s">
        <v>67</v>
      </c>
      <c r="D2" s="160"/>
      <c r="E2" s="160"/>
      <c r="F2" s="160"/>
      <c r="G2" s="160"/>
      <c r="H2" s="160"/>
      <c r="I2" s="160"/>
      <c r="J2" s="160"/>
      <c r="K2" s="160"/>
    </row>
    <row r="3" spans="1:12" ht="180" x14ac:dyDescent="0.25">
      <c r="A3" s="76" t="s">
        <v>68</v>
      </c>
      <c r="B3" s="77" t="s">
        <v>69</v>
      </c>
      <c r="C3" s="77" t="s">
        <v>70</v>
      </c>
      <c r="D3" s="77" t="s">
        <v>71</v>
      </c>
      <c r="E3" s="77" t="s">
        <v>72</v>
      </c>
      <c r="F3" s="77" t="s">
        <v>73</v>
      </c>
      <c r="G3" s="77" t="s">
        <v>74</v>
      </c>
      <c r="H3" s="77" t="s">
        <v>75</v>
      </c>
      <c r="I3" s="77" t="s">
        <v>76</v>
      </c>
      <c r="J3" s="77" t="s">
        <v>77</v>
      </c>
      <c r="K3" s="77" t="s">
        <v>78</v>
      </c>
      <c r="L3" s="77" t="s">
        <v>79</v>
      </c>
    </row>
    <row r="4" spans="1:12" x14ac:dyDescent="0.25">
      <c r="A4" s="78" t="e">
        <f>'[1]2. Linienbündel-Verzeichnis'!#REF!</f>
        <v>#REF!</v>
      </c>
      <c r="B4" s="79" t="s">
        <v>80</v>
      </c>
      <c r="C4" s="80">
        <f>'2. Linienbündel-Verzeichnis'!B4</f>
        <v>0</v>
      </c>
      <c r="D4" s="81"/>
      <c r="E4" s="82"/>
      <c r="F4" s="83">
        <f>IF(E4="x",D4*0.0499,0)</f>
        <v>0</v>
      </c>
      <c r="G4" s="84"/>
      <c r="H4" s="84"/>
      <c r="I4" s="84"/>
      <c r="J4" s="84"/>
      <c r="K4" s="84"/>
      <c r="L4" s="85">
        <f>SUM(H4:K4)-D4-G4-F4</f>
        <v>0</v>
      </c>
    </row>
    <row r="5" spans="1:12" x14ac:dyDescent="0.25">
      <c r="A5" s="78" t="e">
        <f>'[1]2. Linienbündel-Verzeichnis'!#REF!</f>
        <v>#REF!</v>
      </c>
      <c r="B5" s="79" t="s">
        <v>81</v>
      </c>
      <c r="C5" s="80">
        <f>'2. Linienbündel-Verzeichnis'!B5</f>
        <v>0</v>
      </c>
      <c r="D5" s="81"/>
      <c r="E5" s="82"/>
      <c r="F5" s="83">
        <f>IF(E5="x",D5*0.0499,0)</f>
        <v>0</v>
      </c>
      <c r="G5" s="84"/>
      <c r="H5" s="84"/>
      <c r="I5" s="84"/>
      <c r="J5" s="84"/>
      <c r="K5" s="84"/>
      <c r="L5" s="85">
        <f t="shared" ref="L5:L19" si="0">SUM(H5:K5)-D5-G5-F5</f>
        <v>0</v>
      </c>
    </row>
    <row r="6" spans="1:12" x14ac:dyDescent="0.25">
      <c r="A6" s="78" t="e">
        <f>'[1]2. Linienbündel-Verzeichnis'!#REF!</f>
        <v>#REF!</v>
      </c>
      <c r="B6" s="79" t="s">
        <v>82</v>
      </c>
      <c r="C6" s="80">
        <f>'2. Linienbündel-Verzeichnis'!B6</f>
        <v>0</v>
      </c>
      <c r="D6" s="81"/>
      <c r="E6" s="82"/>
      <c r="F6" s="83">
        <f t="shared" ref="F6:F18" si="1">IF(E6="x",D6*0.0499,0)</f>
        <v>0</v>
      </c>
      <c r="G6" s="84"/>
      <c r="H6" s="84"/>
      <c r="I6" s="84"/>
      <c r="J6" s="84"/>
      <c r="K6" s="84"/>
      <c r="L6" s="85">
        <f t="shared" si="0"/>
        <v>0</v>
      </c>
    </row>
    <row r="7" spans="1:12" x14ac:dyDescent="0.25">
      <c r="A7" s="78" t="e">
        <f>'[1]2. Linienbündel-Verzeichnis'!#REF!</f>
        <v>#REF!</v>
      </c>
      <c r="B7" s="79" t="s">
        <v>83</v>
      </c>
      <c r="C7" s="80">
        <f>'2. Linienbündel-Verzeichnis'!B7</f>
        <v>0</v>
      </c>
      <c r="D7" s="81"/>
      <c r="E7" s="82"/>
      <c r="F7" s="83">
        <f t="shared" si="1"/>
        <v>0</v>
      </c>
      <c r="G7" s="84"/>
      <c r="H7" s="84"/>
      <c r="I7" s="84"/>
      <c r="J7" s="84"/>
      <c r="K7" s="84"/>
      <c r="L7" s="85">
        <f t="shared" si="0"/>
        <v>0</v>
      </c>
    </row>
    <row r="8" spans="1:12" x14ac:dyDescent="0.25">
      <c r="A8" s="78" t="e">
        <f>'[1]2. Linienbündel-Verzeichnis'!#REF!</f>
        <v>#REF!</v>
      </c>
      <c r="B8" s="79" t="s">
        <v>84</v>
      </c>
      <c r="C8" s="80">
        <f>'2. Linienbündel-Verzeichnis'!B8</f>
        <v>0</v>
      </c>
      <c r="D8" s="81"/>
      <c r="E8" s="82"/>
      <c r="F8" s="83">
        <f t="shared" si="1"/>
        <v>0</v>
      </c>
      <c r="G8" s="84"/>
      <c r="H8" s="84"/>
      <c r="I8" s="84"/>
      <c r="J8" s="84"/>
      <c r="K8" s="84"/>
      <c r="L8" s="85">
        <f t="shared" si="0"/>
        <v>0</v>
      </c>
    </row>
    <row r="9" spans="1:12" x14ac:dyDescent="0.25">
      <c r="A9" s="78" t="e">
        <f>'[1]2. Linienbündel-Verzeichnis'!#REF!</f>
        <v>#REF!</v>
      </c>
      <c r="B9" s="79" t="s">
        <v>85</v>
      </c>
      <c r="C9" s="80">
        <f>'2. Linienbündel-Verzeichnis'!B9</f>
        <v>0</v>
      </c>
      <c r="D9" s="81"/>
      <c r="E9" s="82"/>
      <c r="F9" s="83">
        <f t="shared" si="1"/>
        <v>0</v>
      </c>
      <c r="G9" s="84"/>
      <c r="H9" s="84"/>
      <c r="I9" s="84"/>
      <c r="J9" s="84"/>
      <c r="K9" s="84"/>
      <c r="L9" s="85">
        <f t="shared" si="0"/>
        <v>0</v>
      </c>
    </row>
    <row r="10" spans="1:12" x14ac:dyDescent="0.25">
      <c r="A10" s="78" t="e">
        <f>'[1]2. Linienbündel-Verzeichnis'!#REF!</f>
        <v>#REF!</v>
      </c>
      <c r="B10" s="79" t="s">
        <v>86</v>
      </c>
      <c r="C10" s="80">
        <f>'2. Linienbündel-Verzeichnis'!B10</f>
        <v>0</v>
      </c>
      <c r="D10" s="81"/>
      <c r="E10" s="82"/>
      <c r="F10" s="83">
        <f t="shared" si="1"/>
        <v>0</v>
      </c>
      <c r="G10" s="84"/>
      <c r="H10" s="84"/>
      <c r="I10" s="84"/>
      <c r="J10" s="84"/>
      <c r="K10" s="84"/>
      <c r="L10" s="85">
        <f t="shared" si="0"/>
        <v>0</v>
      </c>
    </row>
    <row r="11" spans="1:12" x14ac:dyDescent="0.25">
      <c r="A11" s="78" t="e">
        <f>'[1]2. Linienbündel-Verzeichnis'!#REF!</f>
        <v>#REF!</v>
      </c>
      <c r="B11" s="79" t="s">
        <v>87</v>
      </c>
      <c r="C11" s="80">
        <f>'2. Linienbündel-Verzeichnis'!B11</f>
        <v>0</v>
      </c>
      <c r="D11" s="81"/>
      <c r="E11" s="82"/>
      <c r="F11" s="83">
        <f t="shared" si="1"/>
        <v>0</v>
      </c>
      <c r="G11" s="84"/>
      <c r="H11" s="84"/>
      <c r="I11" s="84"/>
      <c r="J11" s="84"/>
      <c r="K11" s="84"/>
      <c r="L11" s="85">
        <f t="shared" si="0"/>
        <v>0</v>
      </c>
    </row>
    <row r="12" spans="1:12" x14ac:dyDescent="0.25">
      <c r="A12" s="78" t="e">
        <f>'[1]2. Linienbündel-Verzeichnis'!#REF!</f>
        <v>#REF!</v>
      </c>
      <c r="B12" s="79" t="s">
        <v>88</v>
      </c>
      <c r="C12" s="80">
        <f>'2. Linienbündel-Verzeichnis'!B12</f>
        <v>0</v>
      </c>
      <c r="D12" s="81"/>
      <c r="E12" s="82"/>
      <c r="F12" s="83">
        <f t="shared" si="1"/>
        <v>0</v>
      </c>
      <c r="G12" s="84"/>
      <c r="H12" s="84"/>
      <c r="I12" s="84"/>
      <c r="J12" s="84"/>
      <c r="K12" s="84"/>
      <c r="L12" s="85">
        <f t="shared" si="0"/>
        <v>0</v>
      </c>
    </row>
    <row r="13" spans="1:12" x14ac:dyDescent="0.25">
      <c r="A13" s="78" t="e">
        <f>'[1]2. Linienbündel-Verzeichnis'!#REF!</f>
        <v>#REF!</v>
      </c>
      <c r="B13" s="79" t="s">
        <v>89</v>
      </c>
      <c r="C13" s="80">
        <f>'2. Linienbündel-Verzeichnis'!B13</f>
        <v>0</v>
      </c>
      <c r="D13" s="81"/>
      <c r="E13" s="82"/>
      <c r="F13" s="83">
        <f t="shared" si="1"/>
        <v>0</v>
      </c>
      <c r="G13" s="84"/>
      <c r="H13" s="84"/>
      <c r="I13" s="84"/>
      <c r="J13" s="84"/>
      <c r="K13" s="84"/>
      <c r="L13" s="85">
        <f t="shared" si="0"/>
        <v>0</v>
      </c>
    </row>
    <row r="14" spans="1:12" x14ac:dyDescent="0.25">
      <c r="A14" s="78" t="e">
        <f>'[1]2. Linienbündel-Verzeichnis'!#REF!</f>
        <v>#REF!</v>
      </c>
      <c r="B14" s="79" t="s">
        <v>90</v>
      </c>
      <c r="C14" s="80">
        <f>'2. Linienbündel-Verzeichnis'!B14</f>
        <v>0</v>
      </c>
      <c r="D14" s="81"/>
      <c r="E14" s="82"/>
      <c r="F14" s="83">
        <f t="shared" si="1"/>
        <v>0</v>
      </c>
      <c r="G14" s="84"/>
      <c r="H14" s="84"/>
      <c r="I14" s="84"/>
      <c r="J14" s="84"/>
      <c r="K14" s="84"/>
      <c r="L14" s="85">
        <f t="shared" si="0"/>
        <v>0</v>
      </c>
    </row>
    <row r="15" spans="1:12" x14ac:dyDescent="0.25">
      <c r="A15" s="78" t="e">
        <f>'[1]2. Linienbündel-Verzeichnis'!#REF!</f>
        <v>#REF!</v>
      </c>
      <c r="B15" s="79" t="s">
        <v>91</v>
      </c>
      <c r="C15" s="80">
        <f>'2. Linienbündel-Verzeichnis'!B15</f>
        <v>0</v>
      </c>
      <c r="D15" s="81"/>
      <c r="E15" s="82"/>
      <c r="F15" s="83">
        <f t="shared" si="1"/>
        <v>0</v>
      </c>
      <c r="G15" s="84"/>
      <c r="H15" s="84"/>
      <c r="I15" s="84"/>
      <c r="J15" s="84"/>
      <c r="K15" s="84"/>
      <c r="L15" s="85">
        <f t="shared" si="0"/>
        <v>0</v>
      </c>
    </row>
    <row r="16" spans="1:12" x14ac:dyDescent="0.25">
      <c r="A16" s="78" t="e">
        <f>'[1]2. Linienbündel-Verzeichnis'!#REF!</f>
        <v>#REF!</v>
      </c>
      <c r="B16" s="79" t="s">
        <v>92</v>
      </c>
      <c r="C16" s="80">
        <f>'2. Linienbündel-Verzeichnis'!B16</f>
        <v>0</v>
      </c>
      <c r="D16" s="81"/>
      <c r="E16" s="82"/>
      <c r="F16" s="83">
        <f t="shared" si="1"/>
        <v>0</v>
      </c>
      <c r="G16" s="84"/>
      <c r="H16" s="84"/>
      <c r="I16" s="84"/>
      <c r="J16" s="84"/>
      <c r="K16" s="84"/>
      <c r="L16" s="85">
        <f t="shared" si="0"/>
        <v>0</v>
      </c>
    </row>
    <row r="17" spans="1:13" x14ac:dyDescent="0.25">
      <c r="A17" s="78" t="e">
        <f>'[1]2. Linienbündel-Verzeichnis'!#REF!</f>
        <v>#REF!</v>
      </c>
      <c r="B17" s="79" t="s">
        <v>93</v>
      </c>
      <c r="C17" s="80">
        <f>'2. Linienbündel-Verzeichnis'!B17</f>
        <v>0</v>
      </c>
      <c r="D17" s="81"/>
      <c r="E17" s="82"/>
      <c r="F17" s="83">
        <f t="shared" si="1"/>
        <v>0</v>
      </c>
      <c r="G17" s="84"/>
      <c r="H17" s="84"/>
      <c r="I17" s="84"/>
      <c r="J17" s="84"/>
      <c r="K17" s="84"/>
      <c r="L17" s="85">
        <f t="shared" si="0"/>
        <v>0</v>
      </c>
    </row>
    <row r="18" spans="1:13" ht="15.75" thickBot="1" x14ac:dyDescent="0.3">
      <c r="A18" s="78" t="e">
        <f>'[1]2. Linienbündel-Verzeichnis'!#REF!</f>
        <v>#REF!</v>
      </c>
      <c r="B18" s="79" t="s">
        <v>94</v>
      </c>
      <c r="C18" s="80">
        <f>'2. Linienbündel-Verzeichnis'!B18</f>
        <v>0</v>
      </c>
      <c r="D18" s="81"/>
      <c r="E18" s="82"/>
      <c r="F18" s="83">
        <f t="shared" si="1"/>
        <v>0</v>
      </c>
      <c r="G18" s="84"/>
      <c r="H18" s="84"/>
      <c r="I18" s="84"/>
      <c r="J18" s="84"/>
      <c r="K18" s="84"/>
      <c r="L18" s="85">
        <f t="shared" si="0"/>
        <v>0</v>
      </c>
    </row>
    <row r="19" spans="1:13" ht="15.75" thickBot="1" x14ac:dyDescent="0.3">
      <c r="A19" s="79"/>
      <c r="B19" s="86" t="s">
        <v>95</v>
      </c>
      <c r="C19" s="87"/>
      <c r="D19" s="88">
        <f>SUM(D4:D18)</f>
        <v>0</v>
      </c>
      <c r="E19" s="89"/>
      <c r="F19" s="90">
        <f t="shared" ref="F19:G19" si="2">SUM(F4:F18)</f>
        <v>0</v>
      </c>
      <c r="G19" s="91">
        <f t="shared" si="2"/>
        <v>0</v>
      </c>
      <c r="H19" s="91">
        <f>SUM(H4:H18)</f>
        <v>0</v>
      </c>
      <c r="I19" s="91">
        <f>SUM(I4:I18)</f>
        <v>0</v>
      </c>
      <c r="J19" s="91">
        <f>SUM(J4:J18)</f>
        <v>0</v>
      </c>
      <c r="K19" s="91">
        <f>SUM(K4:K18)</f>
        <v>0</v>
      </c>
      <c r="L19" s="92">
        <f t="shared" si="0"/>
        <v>0</v>
      </c>
    </row>
    <row r="20" spans="1:13" x14ac:dyDescent="0.25">
      <c r="A20" s="93"/>
      <c r="B20" s="94"/>
      <c r="C20" s="94"/>
      <c r="D20" s="94"/>
      <c r="E20" s="94"/>
      <c r="F20" s="95"/>
      <c r="G20" s="94"/>
      <c r="H20" s="94"/>
      <c r="I20" s="94"/>
      <c r="J20" s="94"/>
      <c r="K20" s="94"/>
    </row>
    <row r="21" spans="1:13" ht="15.75" x14ac:dyDescent="0.25">
      <c r="A21" s="93"/>
      <c r="B21" s="96" t="s">
        <v>96</v>
      </c>
      <c r="C21" s="94"/>
      <c r="D21" s="94"/>
      <c r="E21" s="94"/>
      <c r="F21" s="95"/>
      <c r="G21" s="94"/>
      <c r="H21" s="94"/>
      <c r="I21" s="94"/>
      <c r="J21" s="94"/>
      <c r="K21" s="94"/>
    </row>
    <row r="22" spans="1:13" x14ac:dyDescent="0.25">
      <c r="A22" s="93"/>
      <c r="B22" s="94" t="s">
        <v>97</v>
      </c>
      <c r="C22" s="97"/>
      <c r="D22" s="97"/>
      <c r="E22" s="97"/>
      <c r="F22" s="97"/>
      <c r="G22" s="97"/>
      <c r="H22" s="97"/>
      <c r="I22" s="97"/>
      <c r="J22" s="94"/>
      <c r="K22" s="98"/>
      <c r="L22" s="99"/>
    </row>
    <row r="23" spans="1:13" x14ac:dyDescent="0.25">
      <c r="A23" s="94"/>
      <c r="B23" s="94"/>
      <c r="C23" s="94"/>
      <c r="D23" s="94"/>
      <c r="E23" s="94"/>
      <c r="F23" s="95"/>
      <c r="G23" s="94"/>
      <c r="H23" s="94"/>
      <c r="I23" s="94"/>
      <c r="J23" s="94"/>
      <c r="K23" s="94"/>
    </row>
    <row r="24" spans="1:13" ht="15.75" x14ac:dyDescent="0.25">
      <c r="A24" s="94"/>
      <c r="B24" s="100" t="s">
        <v>98</v>
      </c>
      <c r="C24" s="100" t="s">
        <v>99</v>
      </c>
      <c r="D24" s="100"/>
      <c r="E24" s="100"/>
      <c r="F24" s="101"/>
      <c r="G24" s="100"/>
      <c r="H24" s="102"/>
      <c r="I24" s="102"/>
      <c r="J24" s="94"/>
      <c r="K24" s="94"/>
    </row>
    <row r="25" spans="1:13" x14ac:dyDescent="0.25">
      <c r="A25" s="94"/>
      <c r="B25" s="94"/>
      <c r="C25" s="103" t="s">
        <v>100</v>
      </c>
      <c r="D25" s="104"/>
      <c r="E25" s="104"/>
      <c r="F25" s="104"/>
      <c r="G25" s="104"/>
      <c r="H25" s="105"/>
      <c r="I25" s="104"/>
      <c r="J25" s="104"/>
      <c r="K25" s="104"/>
      <c r="L25" s="104"/>
      <c r="M25" s="106"/>
    </row>
    <row r="26" spans="1:13" x14ac:dyDescent="0.25">
      <c r="E26" s="107"/>
      <c r="F26" s="108"/>
      <c r="G26" s="107"/>
    </row>
  </sheetData>
  <sheetProtection selectLockedCells="1"/>
  <mergeCells count="2">
    <mergeCell ref="G1:H1"/>
    <mergeCell ref="C2:K2"/>
  </mergeCells>
  <pageMargins left="0.40833333333333333" right="0.70866141732283472" top="0.78740157480314965" bottom="0.78740157480314965"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7" zoomScaleNormal="100" workbookViewId="0">
      <selection activeCell="E14" sqref="E14:G14"/>
    </sheetView>
  </sheetViews>
  <sheetFormatPr baseColWidth="10" defaultRowHeight="15" x14ac:dyDescent="0.25"/>
  <sheetData>
    <row r="1" spans="1:9" s="2" customFormat="1" x14ac:dyDescent="0.2">
      <c r="A1" s="8"/>
      <c r="B1" s="8"/>
      <c r="C1" s="8"/>
      <c r="D1" s="8"/>
      <c r="E1" s="8"/>
      <c r="F1" s="8"/>
      <c r="G1" s="44" t="s">
        <v>55</v>
      </c>
      <c r="H1" s="45" t="str">
        <f>IF('[1]1. Allgemeine Angaben'!G19="","",'[1]1. Allgemeine Angaben'!G19)</f>
        <v/>
      </c>
      <c r="I1" s="45">
        <f>'1. Allgemeine Angaben'!G19</f>
        <v>0</v>
      </c>
    </row>
    <row r="2" spans="1:9" s="2" customFormat="1" ht="15.95" customHeight="1" x14ac:dyDescent="0.25">
      <c r="A2" s="162" t="s">
        <v>101</v>
      </c>
      <c r="B2" s="162"/>
      <c r="C2" s="162"/>
      <c r="D2" s="162"/>
      <c r="E2" s="162"/>
      <c r="F2" s="162"/>
      <c r="G2" s="162"/>
    </row>
    <row r="3" spans="1:9" s="2" customFormat="1" ht="15.95" customHeight="1" x14ac:dyDescent="0.25">
      <c r="A3" s="162" t="s">
        <v>102</v>
      </c>
      <c r="B3" s="162"/>
      <c r="C3" s="162"/>
      <c r="D3" s="162"/>
      <c r="E3" s="162"/>
      <c r="F3" s="162"/>
      <c r="G3" s="162"/>
    </row>
    <row r="4" spans="1:9" s="2" customFormat="1" ht="27" customHeight="1" x14ac:dyDescent="0.25">
      <c r="A4" s="109"/>
      <c r="B4" s="109"/>
      <c r="C4" s="109"/>
      <c r="D4" s="109"/>
      <c r="E4" s="109"/>
      <c r="F4" s="109"/>
      <c r="G4" s="109"/>
    </row>
    <row r="5" spans="1:9" s="2" customFormat="1" ht="24.75" customHeight="1" x14ac:dyDescent="0.25">
      <c r="A5" s="161" t="s">
        <v>103</v>
      </c>
      <c r="B5" s="161"/>
      <c r="C5" s="161"/>
      <c r="D5" s="161"/>
      <c r="E5" s="161"/>
      <c r="F5" s="161"/>
      <c r="G5" s="161"/>
    </row>
    <row r="6" spans="1:9" s="2" customFormat="1" ht="409.5" customHeight="1" x14ac:dyDescent="0.25">
      <c r="A6" s="110"/>
      <c r="B6" s="110"/>
      <c r="C6" s="110"/>
      <c r="D6" s="110"/>
      <c r="E6" s="110"/>
      <c r="F6" s="110"/>
      <c r="G6" s="110"/>
    </row>
    <row r="7" spans="1:9" s="2" customFormat="1" ht="27.75" customHeight="1" x14ac:dyDescent="0.25">
      <c r="A7" s="110" t="s">
        <v>104</v>
      </c>
      <c r="B7" s="110"/>
      <c r="C7" s="110"/>
      <c r="D7" s="110"/>
      <c r="E7" s="110"/>
      <c r="F7" s="110"/>
      <c r="G7" s="110"/>
    </row>
    <row r="8" spans="1:9" s="2" customFormat="1" ht="24.75" customHeight="1" x14ac:dyDescent="0.25">
      <c r="A8" s="161" t="s">
        <v>105</v>
      </c>
      <c r="B8" s="161"/>
      <c r="C8" s="161"/>
      <c r="D8" s="161"/>
      <c r="E8" s="161"/>
      <c r="F8" s="161"/>
      <c r="G8" s="161"/>
    </row>
    <row r="9" spans="1:9" s="2" customFormat="1" ht="24.75" customHeight="1" x14ac:dyDescent="0.25">
      <c r="A9" s="161" t="s">
        <v>106</v>
      </c>
      <c r="B9" s="161"/>
      <c r="C9" s="161"/>
      <c r="D9" s="161"/>
      <c r="E9" s="161"/>
      <c r="F9" s="161"/>
      <c r="G9" s="161"/>
    </row>
    <row r="10" spans="1:9" s="2" customFormat="1" ht="24.75" customHeight="1" x14ac:dyDescent="0.25">
      <c r="A10" s="161"/>
      <c r="B10" s="161"/>
      <c r="C10" s="161"/>
      <c r="D10" s="161"/>
      <c r="E10" s="161"/>
      <c r="F10" s="161"/>
      <c r="G10" s="161"/>
    </row>
    <row r="11" spans="1:9" s="2" customFormat="1" ht="24.75" customHeight="1" x14ac:dyDescent="0.25">
      <c r="A11" s="8" t="s">
        <v>107</v>
      </c>
      <c r="B11" s="8"/>
      <c r="C11" s="163"/>
      <c r="D11" s="163"/>
      <c r="E11" s="163"/>
      <c r="F11" s="163"/>
      <c r="G11" s="163"/>
    </row>
    <row r="12" spans="1:9" s="2" customFormat="1" ht="24.75" customHeight="1" x14ac:dyDescent="0.25">
      <c r="A12" s="8" t="s">
        <v>108</v>
      </c>
      <c r="B12" s="8"/>
      <c r="C12" s="164"/>
      <c r="D12" s="164"/>
      <c r="E12" s="164"/>
      <c r="F12" s="164"/>
      <c r="G12" s="164"/>
    </row>
    <row r="13" spans="1:9" s="2" customFormat="1" ht="24.75" customHeight="1" x14ac:dyDescent="0.25">
      <c r="A13" s="8"/>
      <c r="B13" s="8"/>
      <c r="C13" s="3"/>
      <c r="D13" s="3"/>
      <c r="E13" s="3"/>
      <c r="F13" s="3"/>
      <c r="G13" s="3"/>
    </row>
    <row r="14" spans="1:9" s="2" customFormat="1" ht="24.75" customHeight="1" x14ac:dyDescent="0.25">
      <c r="A14" s="8" t="s">
        <v>109</v>
      </c>
      <c r="B14" s="8"/>
      <c r="C14" s="8"/>
      <c r="E14" s="163"/>
      <c r="F14" s="163"/>
      <c r="G14" s="163"/>
    </row>
    <row r="15" spans="1:9" s="2" customFormat="1" ht="24.75" customHeight="1" x14ac:dyDescent="0.25">
      <c r="A15" s="8"/>
      <c r="B15" s="8"/>
      <c r="C15" s="8"/>
      <c r="D15" s="165"/>
      <c r="E15" s="165"/>
      <c r="F15" s="165"/>
      <c r="G15" s="165"/>
    </row>
  </sheetData>
  <mergeCells count="11">
    <mergeCell ref="C11:G11"/>
    <mergeCell ref="C12:G12"/>
    <mergeCell ref="E14:G14"/>
    <mergeCell ref="D15:E15"/>
    <mergeCell ref="F15:G15"/>
    <mergeCell ref="A10:G10"/>
    <mergeCell ref="A2:G2"/>
    <mergeCell ref="A3:G3"/>
    <mergeCell ref="A5:G5"/>
    <mergeCell ref="A8:G8"/>
    <mergeCell ref="A9:G9"/>
  </mergeCells>
  <pageMargins left="0.70866141732283472" right="0.70866141732283472" top="0.78740157480314965" bottom="0.78740157480314965"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7" workbookViewId="0">
      <selection activeCell="C26" sqref="C26"/>
    </sheetView>
  </sheetViews>
  <sheetFormatPr baseColWidth="10" defaultRowHeight="15" x14ac:dyDescent="0.25"/>
  <sheetData>
    <row r="1" spans="1:7" s="2" customFormat="1" x14ac:dyDescent="0.25">
      <c r="A1" s="166" t="s">
        <v>110</v>
      </c>
      <c r="B1" s="166"/>
      <c r="C1" s="166"/>
      <c r="D1" s="166"/>
      <c r="E1" s="166"/>
      <c r="F1" s="166"/>
      <c r="G1" s="166"/>
    </row>
    <row r="2" spans="1:7" ht="152.25" customHeight="1" x14ac:dyDescent="0.25"/>
    <row r="3" spans="1:7" ht="15.75" customHeight="1" x14ac:dyDescent="0.25"/>
    <row r="4" spans="1:7" s="2" customFormat="1" x14ac:dyDescent="0.25">
      <c r="A4" s="162"/>
      <c r="B4" s="162"/>
      <c r="C4" s="162"/>
      <c r="D4" s="162"/>
      <c r="E4" s="162"/>
      <c r="F4" s="162"/>
      <c r="G4" s="162"/>
    </row>
    <row r="5" spans="1:7" s="2" customFormat="1" x14ac:dyDescent="0.25">
      <c r="A5" s="162"/>
      <c r="B5" s="162"/>
      <c r="C5" s="162"/>
      <c r="D5" s="162"/>
      <c r="E5" s="162"/>
      <c r="F5" s="162"/>
      <c r="G5" s="162"/>
    </row>
    <row r="17" spans="1:7" s="2" customFormat="1" ht="14.25" customHeight="1" x14ac:dyDescent="0.25">
      <c r="A17" s="1"/>
      <c r="B17" s="8"/>
      <c r="C17" s="8"/>
      <c r="D17" s="167"/>
      <c r="E17" s="169"/>
      <c r="F17" s="169"/>
      <c r="G17" s="169"/>
    </row>
    <row r="18" spans="1:7" s="2" customFormat="1" ht="14.25" customHeight="1" x14ac:dyDescent="0.25">
      <c r="A18" s="1"/>
      <c r="B18" s="8"/>
      <c r="C18" s="8"/>
      <c r="D18" s="167"/>
      <c r="E18" s="169"/>
      <c r="F18" s="169"/>
      <c r="G18" s="169"/>
    </row>
    <row r="19" spans="1:7" s="2" customFormat="1" ht="20.25" customHeight="1" x14ac:dyDescent="0.25">
      <c r="A19" s="1"/>
      <c r="B19" s="8"/>
      <c r="C19" s="8"/>
      <c r="D19" s="167"/>
      <c r="E19" s="169"/>
      <c r="F19" s="169"/>
      <c r="G19" s="169"/>
    </row>
    <row r="20" spans="1:7" s="2" customFormat="1" ht="20.25" customHeight="1" x14ac:dyDescent="0.25">
      <c r="A20" s="1"/>
      <c r="B20" s="8"/>
      <c r="C20" s="8"/>
      <c r="D20" s="167"/>
      <c r="E20" s="169"/>
      <c r="F20" s="169"/>
      <c r="G20" s="169"/>
    </row>
    <row r="21" spans="1:7" s="2" customFormat="1" ht="20.25" customHeight="1" x14ac:dyDescent="0.25">
      <c r="A21" s="1"/>
      <c r="B21" s="8"/>
      <c r="C21" s="8"/>
      <c r="D21" s="167"/>
      <c r="E21" s="169"/>
      <c r="F21" s="169"/>
      <c r="G21" s="169"/>
    </row>
    <row r="22" spans="1:7" s="2" customFormat="1" ht="20.25" customHeight="1" x14ac:dyDescent="0.25">
      <c r="A22" s="1"/>
      <c r="B22" s="8"/>
      <c r="C22" s="8"/>
      <c r="D22" s="167"/>
      <c r="E22" s="169"/>
      <c r="F22" s="169"/>
      <c r="G22" s="169"/>
    </row>
    <row r="23" spans="1:7" s="2" customFormat="1" ht="20.25" customHeight="1" x14ac:dyDescent="0.25">
      <c r="A23" s="1"/>
      <c r="B23" s="8"/>
      <c r="C23" s="8"/>
      <c r="D23" s="167"/>
      <c r="E23" s="169"/>
      <c r="F23" s="169"/>
      <c r="G23" s="169"/>
    </row>
    <row r="24" spans="1:7" s="2" customFormat="1" ht="20.25" customHeight="1" x14ac:dyDescent="0.25">
      <c r="A24" s="1"/>
      <c r="B24" s="8"/>
      <c r="C24" s="8"/>
      <c r="D24" s="167"/>
      <c r="E24" s="169"/>
      <c r="F24" s="169"/>
      <c r="G24" s="169"/>
    </row>
    <row r="25" spans="1:7" s="2" customFormat="1" ht="66.75" customHeight="1" x14ac:dyDescent="0.25">
      <c r="A25" s="8" t="s">
        <v>111</v>
      </c>
      <c r="B25" s="8"/>
      <c r="C25" s="111">
        <f>'1. Allgemeine Angaben'!G19</f>
        <v>0</v>
      </c>
      <c r="D25" s="168"/>
      <c r="E25" s="170"/>
      <c r="F25" s="170"/>
      <c r="G25" s="170"/>
    </row>
    <row r="26" spans="1:7" s="2" customFormat="1" ht="12.75" customHeight="1" x14ac:dyDescent="0.25">
      <c r="A26" s="8"/>
      <c r="B26" s="8"/>
      <c r="C26" s="8"/>
      <c r="D26" s="23"/>
      <c r="E26" s="23"/>
      <c r="F26" s="23"/>
      <c r="G26" s="23"/>
    </row>
    <row r="27" spans="1:7" s="2" customFormat="1" ht="24.75" customHeight="1" x14ac:dyDescent="0.25">
      <c r="A27" s="8" t="s">
        <v>112</v>
      </c>
      <c r="B27" s="8"/>
      <c r="C27" s="8"/>
      <c r="D27" s="163"/>
      <c r="E27" s="163"/>
      <c r="F27" s="163"/>
      <c r="G27" s="163"/>
    </row>
  </sheetData>
  <mergeCells count="6">
    <mergeCell ref="D27:G27"/>
    <mergeCell ref="A1:G1"/>
    <mergeCell ref="A4:G4"/>
    <mergeCell ref="A5:G5"/>
    <mergeCell ref="D17:D25"/>
    <mergeCell ref="E17:G25"/>
  </mergeCells>
  <pageMargins left="0.70866141732283472" right="0.70866141732283472" top="0.78740157480314965" bottom="0.78740157480314965"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election activeCell="D14" sqref="D14"/>
    </sheetView>
  </sheetViews>
  <sheetFormatPr baseColWidth="10" defaultRowHeight="15" x14ac:dyDescent="0.25"/>
  <cols>
    <col min="1" max="1" width="3.7109375" customWidth="1"/>
    <col min="2" max="2" width="21.42578125" customWidth="1"/>
    <col min="3" max="3" width="17" customWidth="1"/>
    <col min="4" max="4" width="22.7109375" customWidth="1"/>
  </cols>
  <sheetData>
    <row r="2" spans="2:4" ht="18.75" x14ac:dyDescent="0.25">
      <c r="B2" s="67" t="s">
        <v>58</v>
      </c>
      <c r="C2" s="46" t="s">
        <v>55</v>
      </c>
      <c r="D2" s="43">
        <f>'1. Allgemeine Angaben'!G19</f>
        <v>0</v>
      </c>
    </row>
    <row r="3" spans="2:4" x14ac:dyDescent="0.25">
      <c r="B3" s="47"/>
      <c r="C3" s="48"/>
      <c r="D3" s="48"/>
    </row>
    <row r="4" spans="2:4" ht="15.75" x14ac:dyDescent="0.25">
      <c r="B4" s="49" t="s">
        <v>24</v>
      </c>
      <c r="C4" s="68" t="s">
        <v>63</v>
      </c>
      <c r="D4" s="69"/>
    </row>
    <row r="5" spans="2:4" x14ac:dyDescent="0.25">
      <c r="C5" s="48"/>
      <c r="D5" s="48"/>
    </row>
    <row r="6" spans="2:4" x14ac:dyDescent="0.25">
      <c r="B6" s="50"/>
      <c r="C6" s="51"/>
      <c r="D6" s="48"/>
    </row>
    <row r="7" spans="2:4" ht="15.75" thickBot="1" x14ac:dyDescent="0.3">
      <c r="B7" s="171" t="s">
        <v>45</v>
      </c>
      <c r="C7" s="172"/>
      <c r="D7" s="48"/>
    </row>
    <row r="8" spans="2:4" ht="15.75" thickBot="1" x14ac:dyDescent="0.3">
      <c r="B8" s="52" t="s">
        <v>46</v>
      </c>
      <c r="C8" s="57" t="s">
        <v>62</v>
      </c>
      <c r="D8" s="58"/>
    </row>
    <row r="9" spans="2:4" ht="15.75" thickBot="1" x14ac:dyDescent="0.3">
      <c r="B9" s="52" t="s">
        <v>48</v>
      </c>
      <c r="C9" s="59">
        <v>44197</v>
      </c>
      <c r="D9" s="60"/>
    </row>
    <row r="10" spans="2:4" x14ac:dyDescent="0.25">
      <c r="B10" s="53"/>
      <c r="C10" s="61" t="s">
        <v>47</v>
      </c>
      <c r="D10" s="60"/>
    </row>
    <row r="11" spans="2:4" x14ac:dyDescent="0.25">
      <c r="B11" s="54" t="s">
        <v>59</v>
      </c>
      <c r="C11" s="62">
        <v>145.5</v>
      </c>
      <c r="D11" s="60"/>
    </row>
    <row r="12" spans="2:4" x14ac:dyDescent="0.25">
      <c r="B12" s="54" t="s">
        <v>64</v>
      </c>
      <c r="C12" s="70">
        <f>C11-(C11*0.04)</f>
        <v>139.68</v>
      </c>
      <c r="D12" s="58"/>
    </row>
    <row r="13" spans="2:4" x14ac:dyDescent="0.25">
      <c r="C13" s="40"/>
      <c r="D13" s="58"/>
    </row>
    <row r="14" spans="2:4" x14ac:dyDescent="0.25">
      <c r="B14" s="55" t="s">
        <v>60</v>
      </c>
      <c r="C14" s="63"/>
      <c r="D14" s="58"/>
    </row>
    <row r="15" spans="2:4" ht="15.75" thickBot="1" x14ac:dyDescent="0.3">
      <c r="B15" s="52" t="s">
        <v>48</v>
      </c>
      <c r="C15" s="64">
        <v>44197</v>
      </c>
      <c r="D15" s="60"/>
    </row>
    <row r="16" spans="2:4" ht="40.5" customHeight="1" x14ac:dyDescent="0.25">
      <c r="B16" s="53"/>
      <c r="C16" s="61" t="s">
        <v>47</v>
      </c>
      <c r="D16" s="65" t="s">
        <v>49</v>
      </c>
    </row>
    <row r="17" spans="2:4" x14ac:dyDescent="0.25">
      <c r="B17" s="54" t="s">
        <v>61</v>
      </c>
      <c r="C17" s="66">
        <v>39</v>
      </c>
      <c r="D17" s="56">
        <f>(C12-C17)/C12</f>
        <v>0.7208</v>
      </c>
    </row>
  </sheetData>
  <mergeCells count="1">
    <mergeCell ref="B7:C7"/>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1. Allgemeine Angaben</vt:lpstr>
      <vt:lpstr>2. Linienbündel-Verzeichnis</vt:lpstr>
      <vt:lpstr>3. Vorabkalkulation</vt:lpstr>
      <vt:lpstr>4. Bescheinigung WP</vt:lpstr>
      <vt:lpstr>5. Bescheinigung Antragsteller</vt:lpstr>
      <vt:lpstr>6. Tarif</vt:lpstr>
      <vt:lpstr>'1. Allgemeine Angaben'!Druckbereich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Justus, Stefanie (Kreis Lippe / KVG)</cp:lastModifiedBy>
  <cp:lastPrinted>2017-11-06T09:10:33Z</cp:lastPrinted>
  <dcterms:created xsi:type="dcterms:W3CDTF">2010-12-15T09:53:52Z</dcterms:created>
  <dcterms:modified xsi:type="dcterms:W3CDTF">2020-11-02T10:46:36Z</dcterms:modified>
</cp:coreProperties>
</file>